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dana.fontanili\Documents\FONTANILI L\COPRO\SAI\COPROGETTAZIONE\FILE COMPLETI\"/>
    </mc:Choice>
  </mc:AlternateContent>
  <xr:revisionPtr revIDLastSave="0" documentId="8_{201F66BA-06E2-48E2-9D5E-065523958107}" xr6:coauthVersionLast="47" xr6:coauthVersionMax="47" xr10:uidLastSave="{00000000-0000-0000-0000-000000000000}"/>
  <bookViews>
    <workbookView xWindow="-108" yWindow="-108" windowWidth="23256" windowHeight="12576" firstSheet="7" xr2:uid="{C0047D5F-60B2-43EC-AADF-C17A8717E08F}"/>
  </bookViews>
  <sheets>
    <sheet name="1) NOTE x COMPILAZIONE " sheetId="7" r:id="rId1"/>
    <sheet name="2) Area1 SEZA1 ORD" sheetId="2" r:id="rId2"/>
    <sheet name="3) Area1 SEZA2 ORD" sheetId="8" r:id="rId3"/>
    <sheet name="4)Area1 SEZA3 ORD" sheetId="9" r:id="rId4"/>
    <sheet name="4)Area1 SEZB DMDS" sheetId="1" r:id="rId5"/>
    <sheet name="5)Area1 SEZC MSNA" sheetId="3" r:id="rId6"/>
    <sheet name="6 Area 2" sheetId="11" r:id="rId7"/>
    <sheet name="7)COFIN" sheetId="10" r:id="rId8"/>
  </sheets>
  <definedNames>
    <definedName name="_xlnm.Print_Area" localSheetId="1">'2) Area1 SEZA1 ORD'!$A$1:$D$61</definedName>
    <definedName name="_xlnm.Print_Area" localSheetId="2">'3) Area1 SEZA2 ORD'!$A$1:$D$61</definedName>
    <definedName name="_xlnm.Print_Area" localSheetId="3">'4)Area1 SEZA3 ORD'!$A$1:$D$61</definedName>
    <definedName name="_xlnm.Print_Area" localSheetId="7">'7)COFIN'!$A$1:$D$45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  <c r="D7" i="9" s="1"/>
  <c r="D59" i="9" s="1"/>
  <c r="D61" i="9" s="1"/>
  <c r="D17" i="9"/>
  <c r="D23" i="9"/>
  <c r="D32" i="9"/>
  <c r="D39" i="9"/>
  <c r="D56" i="9"/>
  <c r="F6" i="11"/>
  <c r="G6" i="11"/>
  <c r="H6" i="11"/>
  <c r="F7" i="11"/>
  <c r="G7" i="11"/>
  <c r="H7" i="11"/>
  <c r="F17" i="11"/>
  <c r="G17" i="11"/>
  <c r="H17" i="11"/>
  <c r="F23" i="11"/>
  <c r="G23" i="11"/>
  <c r="H23" i="11"/>
  <c r="F32" i="11"/>
  <c r="G32" i="11"/>
  <c r="H32" i="11"/>
  <c r="F56" i="11"/>
  <c r="G56" i="11"/>
  <c r="H56" i="11"/>
  <c r="F60" i="11"/>
  <c r="G60" i="11"/>
  <c r="H60" i="11"/>
  <c r="F63" i="11"/>
  <c r="G63" i="11"/>
  <c r="H63" i="11"/>
  <c r="F65" i="11"/>
  <c r="G65" i="11"/>
  <c r="H65" i="11"/>
  <c r="D38" i="10"/>
  <c r="D32" i="10"/>
  <c r="D26" i="10"/>
  <c r="D20" i="10"/>
  <c r="D14" i="10"/>
  <c r="D8" i="10"/>
  <c r="D56" i="8"/>
  <c r="D39" i="8"/>
  <c r="D32" i="8"/>
  <c r="D23" i="8"/>
  <c r="D17" i="8"/>
  <c r="D8" i="8"/>
  <c r="D7" i="8"/>
  <c r="D7" i="3"/>
  <c r="D16" i="3"/>
  <c r="D22" i="3"/>
  <c r="D31" i="3"/>
  <c r="D55" i="3"/>
  <c r="D59" i="3"/>
  <c r="D6" i="3" l="1"/>
  <c r="D62" i="3" s="1"/>
  <c r="D64" i="3" s="1"/>
  <c r="D7" i="10"/>
  <c r="D41" i="10" s="1"/>
  <c r="D45" i="10" s="1"/>
  <c r="D59" i="8"/>
  <c r="D61" i="8" s="1"/>
  <c r="D56" i="2"/>
  <c r="D39" i="2"/>
  <c r="D32" i="2"/>
  <c r="D23" i="2"/>
  <c r="D17" i="2"/>
  <c r="D8" i="2"/>
  <c r="D7" i="2" s="1"/>
  <c r="D59" i="2" l="1"/>
  <c r="D61" i="2" s="1"/>
  <c r="D55" i="1"/>
  <c r="D39" i="1"/>
  <c r="D32" i="1"/>
  <c r="D23" i="1"/>
  <c r="D17" i="1"/>
  <c r="D7" i="1"/>
  <c r="D6" i="1" s="1"/>
  <c r="D58" i="1" l="1"/>
  <c r="D60" i="1" s="1"/>
</calcChain>
</file>

<file path=xl/sharedStrings.xml><?xml version="1.0" encoding="utf-8"?>
<sst xmlns="http://schemas.openxmlformats.org/spreadsheetml/2006/main" count="1127" uniqueCount="224">
  <si>
    <t xml:space="preserve">Note alla compilazione </t>
  </si>
  <si>
    <r>
      <t>a)</t>
    </r>
    <r>
      <rPr>
        <sz val="14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Il presente format deve guidare la redazione della proposta del Piano Economico e deve perciò essere utilizzato in maniera rigorosa, senza modificarne l’impostazione e la sequenza dei diversi fogli, in connessione ai quali la commissione potrà puntualmente acquisire gli elementi ed i contenuti oggetto di valutazione;</t>
    </r>
  </si>
  <si>
    <r>
      <rPr>
        <sz val="14"/>
        <color rgb="FF000000"/>
        <rFont val="Calibri"/>
        <family val="2"/>
      </rPr>
      <t>b)</t>
    </r>
    <r>
      <rPr>
        <sz val="14"/>
        <color rgb="FF000000"/>
        <rFont val="Times New Roman"/>
        <family val="1"/>
      </rPr>
      <t xml:space="preserve">     </t>
    </r>
    <r>
      <rPr>
        <b/>
        <sz val="14"/>
        <color rgb="FF000000"/>
        <rFont val="Calibri"/>
        <family val="2"/>
      </rPr>
      <t>N.B</t>
    </r>
    <r>
      <rPr>
        <sz val="14"/>
        <color rgb="FF000000"/>
        <rFont val="Calibri"/>
        <family val="2"/>
      </rPr>
      <t xml:space="preserve"> ogni ETS/aggregazione di ETS dovrà compilare, sempre il foglio 7 COFIN. Se, infatti, non è indicata una % minima di cofinanziamento è previsto e necessario un processo di valorizzazione delle risorse che l'ETS/aggregazione di ETS metterà a disposizione del processo di co-progettazione;</t>
    </r>
  </si>
  <si>
    <r>
      <rPr>
        <sz val="14"/>
        <color rgb="FF000000"/>
        <rFont val="Calibri"/>
        <family val="2"/>
      </rPr>
      <t>c)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>In relazione alle parti compilate nel Format per la redazione della proposta progettaule dalla ettere C.2 alla lettera C.6 che ogni ETS/aggregazione di ETS avrà compilato in riferimento all’AREA e/o alla Sezione per le quali intende candidarsi con una propria proposta progettuale, dovranno essere compilati i fogli dal 2 al 6 inserito nel presente Format.</t>
    </r>
  </si>
  <si>
    <t xml:space="preserve">Ad esempio: </t>
  </si>
  <si>
    <t xml:space="preserve">* se ci si intende candidare in relazione all’Area 1 – Sezione A1 Accoglienza diffusa, si dovrà inserire la propria proposta di piano economico nel foglio 2)Area1 SEZA1 ORD del formato; </t>
  </si>
  <si>
    <t>* se ci si vuole candidare a tutte le Sezione A1, A2 e A3, si dovranno inserire i contenuti della proposta di piano economcio nei fogli 2) Area1 SEZ A1 ORD; 3) Area1 SEZ A2 ORD; 4) Area 1 SEZ A3 ORD;</t>
  </si>
  <si>
    <t xml:space="preserve">* se ci si vuole candidare solo sull’Area 2 si dovrà necessariamente inserire la propria proposta di piano economico progettuale nel foglio 6, differenziando i contenuti per canale di finanziamento ORD, DM/DS e MSNA cosi come indicato nelle colonne F, G e H; </t>
  </si>
  <si>
    <r>
      <rPr>
        <sz val="14"/>
        <color theme="1"/>
        <rFont val="Times New Roman"/>
        <family val="1"/>
      </rPr>
      <t xml:space="preserve">*  </t>
    </r>
    <r>
      <rPr>
        <sz val="14"/>
        <color theme="1"/>
        <rFont val="Calibri"/>
        <family val="2"/>
        <scheme val="minor"/>
      </rPr>
      <t>se ci si vuole candidare solo sull’Area 3 si dovrà inserire la propria proposta di piano economico solo come valorizzazione nel foglio 8) COFIN.</t>
    </r>
  </si>
  <si>
    <r>
      <rPr>
        <sz val="14"/>
        <color rgb="FF000000"/>
        <rFont val="Calibri"/>
      </rPr>
      <t>d)</t>
    </r>
    <r>
      <rPr>
        <sz val="14"/>
        <color rgb="FF000000"/>
        <rFont val="Times New Roman"/>
      </rPr>
      <t xml:space="preserve">     </t>
    </r>
    <r>
      <rPr>
        <sz val="14"/>
        <color rgb="FF000000"/>
        <rFont val="Calibri"/>
      </rPr>
      <t>la strutturazione dei fogli dal 2 al 6 è stata mutuata dal format proposto dal Servizio Centrale SAI. Ogni ETS/aggregazione di ETS è tenuto a compilare l</t>
    </r>
    <r>
      <rPr>
        <b/>
        <sz val="14"/>
        <color rgb="FF000000"/>
        <rFont val="Calibri"/>
      </rPr>
      <t xml:space="preserve">e parti di interesse e coerenti </t>
    </r>
    <r>
      <rPr>
        <sz val="14"/>
        <color rgb="FF000000"/>
        <rFont val="Calibri"/>
      </rPr>
      <t xml:space="preserve">con i contenuti della proposta progettuale, cosi come indicato nell'ALLEGATO 4 Schede Tecniche; </t>
    </r>
  </si>
  <si>
    <r>
      <rPr>
        <sz val="14"/>
        <color rgb="FF000000"/>
        <rFont val="Calibri"/>
        <family val="2"/>
      </rPr>
      <t>e)</t>
    </r>
    <r>
      <rPr>
        <sz val="14"/>
        <color rgb="FF000000"/>
        <rFont val="Times New Roman"/>
        <family val="1"/>
      </rPr>
      <t xml:space="preserve">     </t>
    </r>
    <r>
      <rPr>
        <sz val="14"/>
        <color rgb="FF000000"/>
        <rFont val="Calibri"/>
        <family val="2"/>
      </rPr>
      <t xml:space="preserve">In relazione alla cella D-3 di ogni foglio si chiede di riportare il riferimento/nominativo dell'ETS/aggreagzione di ETS che procede alla compilazione. </t>
    </r>
  </si>
  <si>
    <r>
      <rPr>
        <sz val="14"/>
        <color rgb="FF000000"/>
        <rFont val="Calibri"/>
      </rPr>
      <t>f)</t>
    </r>
    <r>
      <rPr>
        <sz val="14"/>
        <color rgb="FF000000"/>
        <rFont val="Times New Roman"/>
      </rPr>
      <t>     </t>
    </r>
    <r>
      <rPr>
        <sz val="14"/>
        <color rgb="FF000000"/>
        <rFont val="Calibri"/>
      </rPr>
      <t xml:space="preserve"> E' necessario, come già richiamato, che ogni piano economico, veda la compilazione  del foglio 7 COFIN: questo spazio è molto importante e deve essere sempre compilato da ogni ETS/aggregazione di ETS che concorrono alla co-progettazione. E’ questo lo spazio all’interno del quale è necessario e vincolante indicare la propria compartecipazione al processo di co-progettazione procedendo alla quantificazione delle risorse messe a disposizione dall’Ente partner e funzionali alla realizzazione del progetto, con particolare riferimento alla valorizzazione delle risorse umane impiegate nelle </t>
    </r>
    <r>
      <rPr>
        <b/>
        <sz val="14"/>
        <color rgb="FF000000"/>
        <rFont val="Calibri"/>
      </rPr>
      <t>Azioni di sistema</t>
    </r>
    <r>
      <rPr>
        <sz val="14"/>
        <color rgb="FF000000"/>
        <rFont val="Calibri"/>
      </rPr>
      <t xml:space="preserve"> e nella fattiva partecipazione agli organismi di governance progettuale (con riferimento ai contenuti di cui all’ALLEGATO 4 dell’Avviso). Quanto indicato al foglio 8 COFIN  deve trovare coerenza con la compilazione nell’apposito e corrispondente punto D.3 del Format per la redazione della proposta progettuale di cui all’ALLEGATO 2.</t>
    </r>
  </si>
  <si>
    <r>
      <t>N.B</t>
    </r>
    <r>
      <rPr>
        <sz val="14"/>
        <color theme="1"/>
        <rFont val="Calibri"/>
        <family val="2"/>
        <scheme val="minor"/>
      </rPr>
      <t>. Questo foglio 7) COFIN è vincolante per tutti, ma di particolare rilevanza per l’ETS/aggregazione di ETS che si candida solo sull’Area 3.</t>
    </r>
  </si>
  <si>
    <t>PIANO ECONOMICO CO-PROGETTAZIONE AREA 1 - SEZIONE 1 ORDINARI</t>
  </si>
  <si>
    <t>PROGETTO ENTE LOCALE</t>
  </si>
  <si>
    <t>COMUNE DI MILANO</t>
  </si>
  <si>
    <t>ETS PROPONENTE</t>
  </si>
  <si>
    <t xml:space="preserve">SEZIONE 1 - A1 </t>
  </si>
  <si>
    <t>ACCOGLIENZA DIFFUSA</t>
  </si>
  <si>
    <t>NUMERO POSTI</t>
  </si>
  <si>
    <t>COD</t>
  </si>
  <si>
    <t>COD. RIF. TRIENNIO PRECEDENTE</t>
  </si>
  <si>
    <t>DESCRIZIONE SPESA</t>
  </si>
  <si>
    <t>Costo complessivo</t>
  </si>
  <si>
    <t>A</t>
  </si>
  <si>
    <t>P</t>
  </si>
  <si>
    <t xml:space="preserve">Costo del Personale </t>
  </si>
  <si>
    <t xml:space="preserve">Equipe multidisciplinare </t>
  </si>
  <si>
    <t>A1e</t>
  </si>
  <si>
    <t>P1</t>
  </si>
  <si>
    <t>Operatori sociali</t>
  </si>
  <si>
    <t>A2e</t>
  </si>
  <si>
    <t>P2</t>
  </si>
  <si>
    <t>Interpreti e mediatori culturali</t>
  </si>
  <si>
    <t>A3e</t>
  </si>
  <si>
    <t>P3</t>
  </si>
  <si>
    <t>Operatori legali</t>
  </si>
  <si>
    <t>A4e</t>
  </si>
  <si>
    <t>P5</t>
  </si>
  <si>
    <t>Assistenti sociali</t>
  </si>
  <si>
    <t>A5e</t>
  </si>
  <si>
    <t>P6</t>
  </si>
  <si>
    <t>Psicologi</t>
  </si>
  <si>
    <t>A6e</t>
  </si>
  <si>
    <t>Operatori dell'integrazione</t>
  </si>
  <si>
    <t>A7e</t>
  </si>
  <si>
    <t>P4</t>
  </si>
  <si>
    <t>Personale addetto alle pulizie</t>
  </si>
  <si>
    <t>A8e</t>
  </si>
  <si>
    <t>P7</t>
  </si>
  <si>
    <t>Altre figure professionali</t>
  </si>
  <si>
    <t>Consulenze</t>
  </si>
  <si>
    <t>A1c</t>
  </si>
  <si>
    <t>T1</t>
  </si>
  <si>
    <r>
      <t>Esperti legali (</t>
    </r>
    <r>
      <rPr>
        <i/>
        <sz val="10"/>
        <color indexed="8"/>
        <rFont val="Bookman Old Style"/>
        <family val="1"/>
      </rPr>
      <t>avvocato</t>
    </r>
    <r>
      <rPr>
        <sz val="10"/>
        <color indexed="8"/>
        <rFont val="Bookman Old Style"/>
        <family val="1"/>
      </rPr>
      <t xml:space="preserve">) </t>
    </r>
  </si>
  <si>
    <t>A2c</t>
  </si>
  <si>
    <t>Operatori anti-tratta</t>
  </si>
  <si>
    <t>A3c</t>
  </si>
  <si>
    <t xml:space="preserve"> S2</t>
  </si>
  <si>
    <t>Mediazione culturale e interpretariato</t>
  </si>
  <si>
    <t>A4c</t>
  </si>
  <si>
    <t>A2</t>
  </si>
  <si>
    <t>Consulenti fiscali e del lavoro</t>
  </si>
  <si>
    <t>A5c</t>
  </si>
  <si>
    <r>
      <t>Altre figure professionali (</t>
    </r>
    <r>
      <rPr>
        <i/>
        <sz val="10"/>
        <color indexed="8"/>
        <rFont val="Bookman Old Style"/>
        <family val="1"/>
      </rPr>
      <t>supervisione psicologica</t>
    </r>
    <r>
      <rPr>
        <sz val="10"/>
        <color indexed="8"/>
        <rFont val="Bookman Old Style"/>
        <family val="1"/>
      </rPr>
      <t>)</t>
    </r>
  </si>
  <si>
    <t xml:space="preserve">B </t>
  </si>
  <si>
    <t>A/Ci</t>
  </si>
  <si>
    <t xml:space="preserve">Spese di gestione diretta </t>
  </si>
  <si>
    <t>B1</t>
  </si>
  <si>
    <t>Ci1</t>
  </si>
  <si>
    <t>Spese telefoniche per utenze fisse e mobili usufruite dal personale</t>
  </si>
  <si>
    <t>B2</t>
  </si>
  <si>
    <t>Ci2</t>
  </si>
  <si>
    <t xml:space="preserve">Spese di carburante per automezzi di servizio </t>
  </si>
  <si>
    <t>B3</t>
  </si>
  <si>
    <t>A4</t>
  </si>
  <si>
    <t>Spese per fideiussioni</t>
  </si>
  <si>
    <t>B4</t>
  </si>
  <si>
    <t>Costi del revisore contabile indipendente</t>
  </si>
  <si>
    <t>B5</t>
  </si>
  <si>
    <r>
      <t xml:space="preserve">Costi dell'IVA </t>
    </r>
    <r>
      <rPr>
        <sz val="10"/>
        <rFont val="Bookman Old Style"/>
        <family val="1"/>
      </rPr>
      <t>sui servizi resi dall'ente attuatore</t>
    </r>
  </si>
  <si>
    <t>B6</t>
  </si>
  <si>
    <r>
      <t>Costi connessi all'espletamento delle procedure di affidamento 
(</t>
    </r>
    <r>
      <rPr>
        <i/>
        <sz val="10"/>
        <color indexed="8"/>
        <rFont val="Bookman Old Style"/>
        <family val="1"/>
      </rPr>
      <t>RUP, DEC,registrazione atti, pubblicità</t>
    </r>
    <r>
      <rPr>
        <sz val="10"/>
        <color indexed="8"/>
        <rFont val="Bookman Old Style"/>
        <family val="1"/>
      </rPr>
      <t>)</t>
    </r>
  </si>
  <si>
    <t>B7</t>
  </si>
  <si>
    <r>
      <t>Acquisto, noleggio o leasing di mobili, arredi ed elettrodomestici (</t>
    </r>
    <r>
      <rPr>
        <i/>
        <sz val="10"/>
        <color indexed="8"/>
        <rFont val="Bookman Old Style"/>
        <family val="1"/>
      </rPr>
      <t>opzione più favorevole</t>
    </r>
    <r>
      <rPr>
        <sz val="10"/>
        <color indexed="8"/>
        <rFont val="Bookman Old Style"/>
        <family val="1"/>
      </rPr>
      <t>)</t>
    </r>
  </si>
  <si>
    <t>B8</t>
  </si>
  <si>
    <r>
      <t xml:space="preserve">Acquisto, noleggio o leasing di hardware, software, strumentazione tecnica ed autovetture </t>
    </r>
    <r>
      <rPr>
        <i/>
        <sz val="10"/>
        <rFont val="Bookman Old Style"/>
        <family val="1"/>
      </rPr>
      <t>(opzione più favorevole)</t>
    </r>
  </si>
  <si>
    <t>C</t>
  </si>
  <si>
    <t>L</t>
  </si>
  <si>
    <t>Immobili e utenze</t>
  </si>
  <si>
    <t>C1</t>
  </si>
  <si>
    <t>L1</t>
  </si>
  <si>
    <t xml:space="preserve">Ristrutturazione dei locali destinati all'ospitalità dei beneficiari - solo per beni di proprietà dell'Ente Locale  o ad esso assegnati </t>
  </si>
  <si>
    <t>C2</t>
  </si>
  <si>
    <t>L2</t>
  </si>
  <si>
    <t xml:space="preserve">Opere di piccola manutenzione rientranti nel contratto di locazione e relativi materiali </t>
  </si>
  <si>
    <t>C3</t>
  </si>
  <si>
    <t>L3</t>
  </si>
  <si>
    <t xml:space="preserve">Affitto locali, condominio, registrazione contratti </t>
  </si>
  <si>
    <t>C4</t>
  </si>
  <si>
    <r>
      <t>Ospitalità presso strutture dedicate alla riabilitazione/strutture protette per nucleo familiare (</t>
    </r>
    <r>
      <rPr>
        <i/>
        <sz val="10"/>
        <rFont val="Bookman Old Style"/>
        <family val="1"/>
      </rPr>
      <t>riconoscimento del costo per la quota non coperta dal SSN</t>
    </r>
    <r>
      <rPr>
        <sz val="10"/>
        <rFont val="Bookman Old Style"/>
        <family val="1"/>
      </rPr>
      <t>).</t>
    </r>
  </si>
  <si>
    <t>C5</t>
  </si>
  <si>
    <t>L4</t>
  </si>
  <si>
    <t>Pulizia locali e relativi materiali</t>
  </si>
  <si>
    <t>C6</t>
  </si>
  <si>
    <t>L5</t>
  </si>
  <si>
    <r>
      <t>Utenze delle strutture di accoglienza (</t>
    </r>
    <r>
      <rPr>
        <i/>
        <sz val="10"/>
        <color indexed="8"/>
        <rFont val="Bookman Old Style"/>
        <family val="1"/>
      </rPr>
      <t>acqua, elettricità, gas e gasolio da riscaldamento</t>
    </r>
    <r>
      <rPr>
        <sz val="10"/>
        <color indexed="8"/>
        <rFont val="Bookman Old Style"/>
        <family val="1"/>
      </rPr>
      <t>)</t>
    </r>
  </si>
  <si>
    <t>D</t>
  </si>
  <si>
    <t xml:space="preserve">I ,G,S,T,A3 </t>
  </si>
  <si>
    <t xml:space="preserve">Spese direttamente riconducibili alla presa in carico dei beneficiari </t>
  </si>
  <si>
    <t>D1</t>
  </si>
  <si>
    <t>G1</t>
  </si>
  <si>
    <t>Vitto, abbigliamento, igiene personale, assistenza infanzia, materiale ludico</t>
  </si>
  <si>
    <t>D2</t>
  </si>
  <si>
    <t>G2</t>
  </si>
  <si>
    <t>Effetti letterecci</t>
  </si>
  <si>
    <t>D3</t>
  </si>
  <si>
    <t xml:space="preserve"> T2</t>
  </si>
  <si>
    <t>Assistenza sanitaria specialistica (infermieri, medici e psicologi con specializzazioni adeguate, anche in etnopsichiatria) da attivare previa autorizzazione concessa dal S.C come previsto dal manuale di rendicontazione.</t>
  </si>
  <si>
    <t>D4</t>
  </si>
  <si>
    <t>G3</t>
  </si>
  <si>
    <t>Altre spese per la salute (medicinali, protesi) non riconosciute dal SSN, da attivare previa autorizzazione concessa dal S.C come previsto dal manuale di rendicontazione.</t>
  </si>
  <si>
    <t>D5</t>
  </si>
  <si>
    <t>G4</t>
  </si>
  <si>
    <t>Spese di trasporto urbano ed extra-urbano, spese di trasferimento, viaggio e soggiorno temporaneo dei beneficiari</t>
  </si>
  <si>
    <t>D6</t>
  </si>
  <si>
    <t>G6</t>
  </si>
  <si>
    <t>Pocket Money</t>
  </si>
  <si>
    <t>D7</t>
  </si>
  <si>
    <t>G5</t>
  </si>
  <si>
    <t>Spese per la scolarizzazione</t>
  </si>
  <si>
    <t>D8</t>
  </si>
  <si>
    <t>G7</t>
  </si>
  <si>
    <t>Alfabetizzazione</t>
  </si>
  <si>
    <t>D9</t>
  </si>
  <si>
    <t>I1</t>
  </si>
  <si>
    <t>Corsi di formazione professionale</t>
  </si>
  <si>
    <t>D10</t>
  </si>
  <si>
    <t>I2</t>
  </si>
  <si>
    <t>Borse lavoro e tirocini formativi</t>
  </si>
  <si>
    <t>D11</t>
  </si>
  <si>
    <t>I6</t>
  </si>
  <si>
    <t>Spese per l'integrazione</t>
  </si>
  <si>
    <t>D12</t>
  </si>
  <si>
    <t>A3</t>
  </si>
  <si>
    <r>
      <t>Spese relative all'assistenza (</t>
    </r>
    <r>
      <rPr>
        <i/>
        <sz val="10"/>
        <color indexed="8"/>
        <rFont val="Bookman Old Style"/>
        <family val="1"/>
      </rPr>
      <t xml:space="preserve">tessere telefoniche per beneficiari, spese di assicurazione per infortuni e r.c. dei beneficiari, fototessere ecc, ecc </t>
    </r>
    <r>
      <rPr>
        <sz val="10"/>
        <color indexed="8"/>
        <rFont val="Bookman Old Style"/>
        <family val="1"/>
      </rPr>
      <t>)</t>
    </r>
  </si>
  <si>
    <t>Contributi per l'uscita</t>
  </si>
  <si>
    <t>D13</t>
  </si>
  <si>
    <t>I3</t>
  </si>
  <si>
    <t>Contributi alloggio ed interventi per agevolare la sistemazione alloggiativa</t>
  </si>
  <si>
    <t>D14</t>
  </si>
  <si>
    <t>I4</t>
  </si>
  <si>
    <t>Contributi acquisto arredi per alloggi beneficiari</t>
  </si>
  <si>
    <t>D15</t>
  </si>
  <si>
    <t>I5</t>
  </si>
  <si>
    <t>Contributi straordinari per l'uscita</t>
  </si>
  <si>
    <t>E</t>
  </si>
  <si>
    <t>I6, A1</t>
  </si>
  <si>
    <t>Viaggi/formazione/sensibilizzazione</t>
  </si>
  <si>
    <t>E1</t>
  </si>
  <si>
    <t xml:space="preserve"> I6 </t>
  </si>
  <si>
    <t xml:space="preserve">Eventi di sensibilizzazione </t>
  </si>
  <si>
    <t>E2</t>
  </si>
  <si>
    <t>A1</t>
  </si>
  <si>
    <t>Spese per incontri nazionali, convegni, corsi di formazione, trasporto pubblico a favore del personale. Viaggi</t>
  </si>
  <si>
    <t>TOTALE COSTI DIRETTI</t>
  </si>
  <si>
    <t>F</t>
  </si>
  <si>
    <t>Ci</t>
  </si>
  <si>
    <r>
      <t xml:space="preserve">Costi indiretti </t>
    </r>
    <r>
      <rPr>
        <b/>
        <i/>
        <sz val="10"/>
        <color indexed="9"/>
        <rFont val="Bookman Old Style"/>
        <family val="1"/>
      </rPr>
      <t xml:space="preserve">(spese generali di gestione e di supporto alle attività di progetto e relativi materiali) </t>
    </r>
  </si>
  <si>
    <t>TOTALE COMPLESSIVO</t>
  </si>
  <si>
    <t>SEZIONE 1 - A2</t>
  </si>
  <si>
    <t>ACCOGLIENZA COLLETTIVA</t>
  </si>
  <si>
    <t>Ristrutturazione dei locali destinati all'ospitalità dei beneficiari - solo per beni di proprietà dell'Ente Locale  o ad esso assegnati</t>
  </si>
  <si>
    <r>
      <t>Opere di piccola manutenzione rientranti nel contratto di locazione e relativi materiali</t>
    </r>
    <r>
      <rPr>
        <sz val="10"/>
        <color indexed="8"/>
        <rFont val="Bookman Old Style"/>
        <family val="1"/>
      </rPr>
      <t xml:space="preserve"> </t>
    </r>
  </si>
  <si>
    <t>SEZIONE 1 - A3</t>
  </si>
  <si>
    <t>ACCOGLIENZA COLLETTIVA IN STRUTTURE MESSE A DISPOSIZIONE DAL COMUNE</t>
  </si>
  <si>
    <r>
      <t xml:space="preserve">Equipe multidisciplinare </t>
    </r>
    <r>
      <rPr>
        <sz val="10"/>
        <color indexed="9"/>
        <rFont val="Bookman Old Style"/>
        <family val="1"/>
      </rPr>
      <t>(massimo il 40% del costo totale di progetto)</t>
    </r>
  </si>
  <si>
    <t>Ristrutturazione dei locali destinati all'ospitalità dei beneficiari - solo per beni di proprietà dell'Ente Locale  o ad esso assegnati -</t>
  </si>
  <si>
    <r>
      <t xml:space="preserve">PIANO ECONOMICO CO-PROGETTAZIONE AREA 1 - SEZIONE 2  </t>
    </r>
    <r>
      <rPr>
        <b/>
        <i/>
        <sz val="13"/>
        <color indexed="9"/>
        <rFont val="Bookman Old Style"/>
        <family val="1"/>
      </rPr>
      <t>DM/DS</t>
    </r>
  </si>
  <si>
    <r>
      <t>Costo del Personale</t>
    </r>
    <r>
      <rPr>
        <i/>
        <sz val="13"/>
        <color indexed="9"/>
        <rFont val="Bookman Old Style"/>
        <family val="1"/>
      </rPr>
      <t xml:space="preserve"> </t>
    </r>
  </si>
  <si>
    <t>T2</t>
  </si>
  <si>
    <r>
      <t xml:space="preserve">Personale sanitario specialistico </t>
    </r>
    <r>
      <rPr>
        <i/>
        <sz val="13"/>
        <color indexed="8"/>
        <rFont val="Bookman Old Style"/>
        <family val="1"/>
      </rPr>
      <t>(infermieri,</t>
    </r>
    <r>
      <rPr>
        <sz val="13"/>
        <color indexed="8"/>
        <rFont val="Bookman Old Style"/>
        <family val="1"/>
      </rPr>
      <t xml:space="preserve"> </t>
    </r>
    <r>
      <rPr>
        <i/>
        <sz val="13"/>
        <color indexed="8"/>
        <rFont val="Bookman Old Style"/>
        <family val="1"/>
      </rPr>
      <t>medici e psicologi con specializzazioni adeguate anche in etnopsichiatria</t>
    </r>
    <r>
      <rPr>
        <sz val="13"/>
        <color indexed="8"/>
        <rFont val="Bookman Old Style"/>
        <family val="1"/>
      </rPr>
      <t>)</t>
    </r>
  </si>
  <si>
    <t>A9e</t>
  </si>
  <si>
    <t xml:space="preserve">Altre figure professionali </t>
  </si>
  <si>
    <r>
      <t>Esperti legali (</t>
    </r>
    <r>
      <rPr>
        <i/>
        <sz val="13"/>
        <color indexed="8"/>
        <rFont val="Bookman Old Style"/>
        <family val="1"/>
      </rPr>
      <t>avvocato</t>
    </r>
    <r>
      <rPr>
        <sz val="13"/>
        <color indexed="8"/>
        <rFont val="Bookman Old Style"/>
        <family val="1"/>
      </rPr>
      <t xml:space="preserve">) </t>
    </r>
  </si>
  <si>
    <t>Operatore anti-tratta</t>
  </si>
  <si>
    <r>
      <t>Altre figure professionali (</t>
    </r>
    <r>
      <rPr>
        <i/>
        <sz val="13"/>
        <color indexed="8"/>
        <rFont val="Bookman Old Style"/>
        <family val="1"/>
      </rPr>
      <t>supervisione psicologica</t>
    </r>
    <r>
      <rPr>
        <sz val="13"/>
        <color indexed="8"/>
        <rFont val="Bookman Old Style"/>
        <family val="1"/>
      </rPr>
      <t>)</t>
    </r>
  </si>
  <si>
    <t xml:space="preserve">Costi dell'IVA sui servizi resi dall'ente attuatore </t>
  </si>
  <si>
    <r>
      <t>Costi connessi all'espletamento delle procedure di affidamento 
(</t>
    </r>
    <r>
      <rPr>
        <i/>
        <sz val="13"/>
        <color indexed="8"/>
        <rFont val="Bookman Old Style"/>
        <family val="1"/>
      </rPr>
      <t>RUP, DEC,registrazione atti, pubblicità</t>
    </r>
    <r>
      <rPr>
        <sz val="13"/>
        <color indexed="8"/>
        <rFont val="Bookman Old Style"/>
        <family val="1"/>
      </rPr>
      <t>)</t>
    </r>
  </si>
  <si>
    <r>
      <t>Acquisto, noleggio o leasing di mobili, arredi ed elettrodomestici (</t>
    </r>
    <r>
      <rPr>
        <i/>
        <sz val="13"/>
        <color indexed="8"/>
        <rFont val="Bookman Old Style"/>
        <family val="1"/>
      </rPr>
      <t>opzione più favorevole</t>
    </r>
    <r>
      <rPr>
        <sz val="13"/>
        <color indexed="8"/>
        <rFont val="Bookman Old Style"/>
        <family val="1"/>
      </rPr>
      <t>)</t>
    </r>
  </si>
  <si>
    <t>Acquisto , noleggio o leasing di hardware, software, strumentazione tecnica ed autovetture</t>
  </si>
  <si>
    <r>
      <t>Ospitalità presso strutture dedicate alla riabilitazione/strutture protette per nucleo familiare (</t>
    </r>
    <r>
      <rPr>
        <i/>
        <sz val="13"/>
        <rFont val="Bookman Old Style"/>
        <family val="1"/>
      </rPr>
      <t>riconoscimento del costo per la quota non coperta dal SSN</t>
    </r>
    <r>
      <rPr>
        <sz val="13"/>
        <rFont val="Bookman Old Style"/>
        <family val="1"/>
      </rPr>
      <t>).</t>
    </r>
  </si>
  <si>
    <r>
      <t>Utenze delle strutture di accoglienza (</t>
    </r>
    <r>
      <rPr>
        <i/>
        <sz val="13"/>
        <color indexed="8"/>
        <rFont val="Bookman Old Style"/>
        <family val="1"/>
      </rPr>
      <t>acqua, elettricità, gas e gasolio da riscaldamento</t>
    </r>
    <r>
      <rPr>
        <sz val="13"/>
        <color indexed="8"/>
        <rFont val="Bookman Old Style"/>
        <family val="1"/>
      </rPr>
      <t>)</t>
    </r>
  </si>
  <si>
    <t>I , G, S, T, A3</t>
  </si>
  <si>
    <r>
      <t>Altre spese per la salute (</t>
    </r>
    <r>
      <rPr>
        <i/>
        <sz val="13"/>
        <color indexed="8"/>
        <rFont val="Bookman Old Style"/>
        <family val="1"/>
      </rPr>
      <t>medicinali, protesi</t>
    </r>
    <r>
      <rPr>
        <sz val="13"/>
        <color indexed="8"/>
        <rFont val="Bookman Old Style"/>
        <family val="1"/>
      </rPr>
      <t>) non riconosciute dal SSN, da attivare previa autorizzazione concessa dal S.C come previsto dal manuale di rendicontazione.</t>
    </r>
  </si>
  <si>
    <r>
      <t>Spese relative all'assistenza (</t>
    </r>
    <r>
      <rPr>
        <i/>
        <sz val="13"/>
        <color indexed="8"/>
        <rFont val="Bookman Old Style"/>
        <family val="1"/>
      </rPr>
      <t>tessere telefoniche per beneficiari, spese di assicurazione per infortuni e r.c. dei beneficiari, fototessere</t>
    </r>
    <r>
      <rPr>
        <sz val="13"/>
        <color indexed="8"/>
        <rFont val="Bookman Old Style"/>
        <family val="1"/>
      </rPr>
      <t>)</t>
    </r>
  </si>
  <si>
    <r>
      <t>Costi indiretti</t>
    </r>
    <r>
      <rPr>
        <b/>
        <i/>
        <sz val="13"/>
        <color indexed="9"/>
        <rFont val="Bookman Old Style"/>
        <family val="1"/>
      </rPr>
      <t xml:space="preserve"> (spese generali di gestione e di supporto alle attività di progetto e relativi materiali) </t>
    </r>
  </si>
  <si>
    <r>
      <t xml:space="preserve">PIANO ECONOMICO CO-PROGETTAZIONE AREA 1 - SEZIONE 3  </t>
    </r>
    <r>
      <rPr>
        <b/>
        <i/>
        <sz val="13"/>
        <color indexed="9"/>
        <rFont val="Bookman Old Style"/>
        <family val="1"/>
      </rPr>
      <t>MSNA</t>
    </r>
  </si>
  <si>
    <t xml:space="preserve">Spese per fideiussioni </t>
  </si>
  <si>
    <r>
      <t>Costi connessi all'espletamento delle procedure di affidamento 
(</t>
    </r>
    <r>
      <rPr>
        <i/>
        <sz val="13"/>
        <color indexed="8"/>
        <rFont val="Bookman Old Style"/>
        <family val="1"/>
      </rPr>
      <t>RUP, DEC,registrazione atti, pubblicità</t>
    </r>
    <r>
      <rPr>
        <sz val="13"/>
        <color indexed="8"/>
        <rFont val="Bookman Old Style"/>
        <family val="1"/>
      </rPr>
      <t xml:space="preserve">)
</t>
    </r>
    <r>
      <rPr>
        <i/>
        <sz val="13"/>
        <color indexed="8"/>
        <rFont val="Bookman Old Style"/>
        <family val="1"/>
      </rPr>
      <t/>
    </r>
  </si>
  <si>
    <t>Opere di piccola manutenzione rientranti nel contratto di locazione e relativi materiali</t>
  </si>
  <si>
    <r>
      <t>Ospitalità presso strutture dedicate alla riabilitazione/strutture protette per nucleo familiare (</t>
    </r>
    <r>
      <rPr>
        <i/>
        <sz val="13"/>
        <rFont val="Bookman Old Style"/>
        <family val="1"/>
      </rPr>
      <t>riconoscimento del costo per la quota non coperta dal SSN</t>
    </r>
    <r>
      <rPr>
        <sz val="13"/>
        <rFont val="Bookman Old Style"/>
        <family val="1"/>
      </rPr>
      <t xml:space="preserve">).
</t>
    </r>
  </si>
  <si>
    <t>E3</t>
  </si>
  <si>
    <t>Attività di raccordo con i tutori volontari</t>
  </si>
  <si>
    <t>G</t>
  </si>
  <si>
    <t>Retta/Affido</t>
  </si>
  <si>
    <t>Retta omnicomprensiva dei servizi di accoglienza minori</t>
  </si>
  <si>
    <t xml:space="preserve">Affido familiare </t>
  </si>
  <si>
    <r>
      <t>Costi indiretti (</t>
    </r>
    <r>
      <rPr>
        <b/>
        <i/>
        <sz val="13"/>
        <color indexed="9"/>
        <rFont val="Bookman Old Style"/>
        <family val="1"/>
      </rPr>
      <t>spese generali di gestione e di supporto alle attività di progetto e relativi materiali</t>
    </r>
    <r>
      <rPr>
        <b/>
        <sz val="13"/>
        <color indexed="9"/>
        <rFont val="Bookman Old Style"/>
        <family val="1"/>
      </rPr>
      <t>)</t>
    </r>
    <r>
      <rPr>
        <b/>
        <i/>
        <sz val="13"/>
        <color indexed="9"/>
        <rFont val="Bookman Old Style"/>
        <family val="1"/>
      </rPr>
      <t xml:space="preserve"> </t>
    </r>
  </si>
  <si>
    <t>PIANO ECONOMICO CO-PROGETTAZIONE AREA 2</t>
  </si>
  <si>
    <t>MILANO</t>
  </si>
  <si>
    <t>Codice Ordinari</t>
  </si>
  <si>
    <t>Codice DMDS</t>
  </si>
  <si>
    <t>Codice MSNA</t>
  </si>
  <si>
    <t xml:space="preserve">Equipe integrata Ordinari </t>
  </si>
  <si>
    <t xml:space="preserve">Equipe integrata DM/DS </t>
  </si>
  <si>
    <t xml:space="preserve">Equipe integrata MSNA </t>
  </si>
  <si>
    <t>n.a.</t>
  </si>
  <si>
    <t xml:space="preserve">PIANO ECONOMICO CO-PROGETTAZIONE - VALORIZZAZIONE </t>
  </si>
  <si>
    <t xml:space="preserve">SPESA NON COPERTA DA FINANZIAMENTO PUBBLICO </t>
  </si>
  <si>
    <t>Valorizzazione CoFinanziamento</t>
  </si>
  <si>
    <t>Personale</t>
  </si>
  <si>
    <t>Descrizione</t>
  </si>
  <si>
    <t>Formazione/sensibilizzazione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</si>
</sst>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45" x14ac:knownFonts="1">
    <font>
      <sz val="11"/>
      <color theme="1"/>
      <name val="Calibri"/>
      <family val="2"/>
      <scheme val="minor"/>
    </font>
    <font>
      <b/>
      <i/>
      <sz val="13"/>
      <color theme="0"/>
      <name val="Bookman Old Style"/>
      <family val="1"/>
    </font>
    <font>
      <b/>
      <i/>
      <sz val="13"/>
      <color indexed="9"/>
      <name val="Bookman Old Style"/>
      <family val="1"/>
    </font>
    <font>
      <b/>
      <sz val="13"/>
      <color theme="1"/>
      <name val="Bookman Old Style"/>
      <family val="1"/>
    </font>
    <font>
      <sz val="13"/>
      <color theme="1"/>
      <name val="Calibri"/>
      <family val="2"/>
      <scheme val="minor"/>
    </font>
    <font>
      <b/>
      <i/>
      <sz val="13"/>
      <color theme="1"/>
      <name val="Bookman Old Style"/>
      <family val="1"/>
    </font>
    <font>
      <b/>
      <sz val="13"/>
      <name val="Bookman Old Style"/>
      <family val="1"/>
    </font>
    <font>
      <b/>
      <i/>
      <sz val="13"/>
      <name val="Bookman Old Style"/>
      <family val="1"/>
    </font>
    <font>
      <b/>
      <sz val="13"/>
      <color theme="0"/>
      <name val="Bookman Old Style"/>
      <family val="1"/>
    </font>
    <font>
      <i/>
      <sz val="13"/>
      <color indexed="9"/>
      <name val="Bookman Old Style"/>
      <family val="1"/>
    </font>
    <font>
      <sz val="13"/>
      <color theme="0"/>
      <name val="Bookman Old Style"/>
      <family val="1"/>
    </font>
    <font>
      <i/>
      <sz val="13"/>
      <color theme="1"/>
      <name val="Bookman Old Style"/>
      <family val="1"/>
    </font>
    <font>
      <sz val="13"/>
      <color theme="1"/>
      <name val="Bookman Old Style"/>
      <family val="1"/>
    </font>
    <font>
      <b/>
      <sz val="13"/>
      <name val="Arial"/>
      <family val="2"/>
    </font>
    <font>
      <i/>
      <sz val="13"/>
      <name val="Bookman Old Style"/>
      <family val="1"/>
    </font>
    <font>
      <sz val="13"/>
      <name val="Bookman Old Style"/>
      <family val="1"/>
    </font>
    <font>
      <i/>
      <sz val="13"/>
      <color indexed="8"/>
      <name val="Bookman Old Style"/>
      <family val="1"/>
    </font>
    <font>
      <sz val="13"/>
      <color indexed="8"/>
      <name val="Bookman Old Style"/>
      <family val="1"/>
    </font>
    <font>
      <b/>
      <sz val="13"/>
      <color theme="0"/>
      <name val="Arial"/>
      <family val="2"/>
    </font>
    <font>
      <b/>
      <i/>
      <sz val="10"/>
      <color theme="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theme="0"/>
      <name val="Bookman Old Style"/>
      <family val="1"/>
    </font>
    <font>
      <sz val="10"/>
      <color indexed="9"/>
      <name val="Bookman Old Style"/>
      <family val="1"/>
    </font>
    <font>
      <sz val="10"/>
      <color theme="0"/>
      <name val="Bookman Old Style"/>
      <family val="1"/>
    </font>
    <font>
      <b/>
      <sz val="10"/>
      <color theme="1"/>
      <name val="Bookman Old Style"/>
      <family val="1"/>
    </font>
    <font>
      <i/>
      <sz val="10"/>
      <color theme="1"/>
      <name val="Bookman Old Style"/>
      <family val="1"/>
    </font>
    <font>
      <i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i/>
      <sz val="10"/>
      <name val="Bookman Old Style"/>
      <family val="1"/>
    </font>
    <font>
      <b/>
      <i/>
      <sz val="10"/>
      <color indexed="9"/>
      <name val="Bookman Old Style"/>
      <family val="1"/>
    </font>
    <font>
      <sz val="11"/>
      <color theme="1"/>
      <name val="Bookman Old Style"/>
      <family val="1"/>
    </font>
    <font>
      <i/>
      <sz val="9"/>
      <color theme="1"/>
      <name val="Bookman Old Style"/>
      <family val="1"/>
    </font>
    <font>
      <b/>
      <sz val="13"/>
      <color indexed="9"/>
      <name val="Bookman Old Style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1"/>
      <scheme val="minor"/>
    </font>
    <font>
      <sz val="14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Calibri"/>
      <family val="2"/>
    </font>
    <font>
      <sz val="14"/>
      <color rgb="FF000000"/>
      <name val="Calibri"/>
    </font>
    <font>
      <sz val="14"/>
      <color rgb="FF000000"/>
      <name val="Times New Roman"/>
    </font>
    <font>
      <b/>
      <sz val="14"/>
      <color rgb="FF000000"/>
      <name val="Calibri"/>
    </font>
  </fonts>
  <fills count="2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E2F2F6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rgb="FF000000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5" fillId="0" borderId="4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164" fontId="10" fillId="5" borderId="13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164" fontId="13" fillId="3" borderId="13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9" fontId="12" fillId="6" borderId="12" xfId="0" applyNumberFormat="1" applyFont="1" applyFill="1" applyBorder="1" applyAlignment="1">
      <alignment vertical="center" wrapText="1"/>
    </xf>
    <xf numFmtId="0" fontId="3" fillId="6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left" vertical="center" wrapText="1"/>
    </xf>
    <xf numFmtId="164" fontId="8" fillId="7" borderId="13" xfId="0" applyNumberFormat="1" applyFont="1" applyFill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164" fontId="8" fillId="5" borderId="13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12" fillId="0" borderId="16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49" fontId="12" fillId="6" borderId="12" xfId="0" applyNumberFormat="1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164" fontId="18" fillId="2" borderId="13" xfId="0" applyNumberFormat="1" applyFont="1" applyFill="1" applyBorder="1" applyAlignment="1">
      <alignment horizontal="center" vertical="center" wrapText="1"/>
    </xf>
    <xf numFmtId="164" fontId="18" fillId="5" borderId="13" xfId="0" applyNumberFormat="1" applyFont="1" applyFill="1" applyBorder="1" applyAlignment="1">
      <alignment horizontal="center" vertical="center" wrapText="1"/>
    </xf>
    <xf numFmtId="164" fontId="18" fillId="2" borderId="2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26" xfId="0" applyFont="1" applyBorder="1" applyAlignment="1">
      <alignment vertical="center"/>
    </xf>
    <xf numFmtId="49" fontId="21" fillId="0" borderId="27" xfId="0" applyNumberFormat="1" applyFont="1" applyBorder="1" applyAlignment="1">
      <alignment horizontal="center" vertical="center" wrapText="1"/>
    </xf>
    <xf numFmtId="0" fontId="21" fillId="0" borderId="30" xfId="0" applyFont="1" applyBorder="1" applyAlignment="1">
      <alignment vertical="center"/>
    </xf>
    <xf numFmtId="49" fontId="21" fillId="0" borderId="31" xfId="0" applyNumberFormat="1" applyFont="1" applyBorder="1" applyAlignment="1">
      <alignment horizontal="center" vertical="center" wrapText="1"/>
    </xf>
    <xf numFmtId="0" fontId="21" fillId="10" borderId="19" xfId="0" applyFont="1" applyFill="1" applyBorder="1" applyAlignment="1">
      <alignment horizontal="center" vertical="center"/>
    </xf>
    <xf numFmtId="0" fontId="21" fillId="0" borderId="32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2" fillId="9" borderId="9" xfId="0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 wrapText="1"/>
    </xf>
    <xf numFmtId="164" fontId="22" fillId="9" borderId="5" xfId="0" applyNumberFormat="1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left" vertical="center" wrapText="1"/>
    </xf>
    <xf numFmtId="164" fontId="24" fillId="7" borderId="37" xfId="0" applyNumberFormat="1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left" vertical="center" wrapText="1"/>
    </xf>
    <xf numFmtId="164" fontId="21" fillId="12" borderId="13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9" fontId="20" fillId="0" borderId="12" xfId="0" applyNumberFormat="1" applyFont="1" applyBorder="1" applyAlignment="1">
      <alignment vertical="center" wrapText="1"/>
    </xf>
    <xf numFmtId="0" fontId="22" fillId="7" borderId="38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left" vertical="center" wrapText="1"/>
    </xf>
    <xf numFmtId="164" fontId="24" fillId="7" borderId="13" xfId="0" applyNumberFormat="1" applyFont="1" applyFill="1" applyBorder="1" applyAlignment="1">
      <alignment horizontal="center" vertical="center"/>
    </xf>
    <xf numFmtId="49" fontId="20" fillId="6" borderId="12" xfId="0" applyNumberFormat="1" applyFont="1" applyFill="1" applyBorder="1" applyAlignment="1">
      <alignment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164" fontId="21" fillId="12" borderId="40" xfId="0" applyNumberFormat="1" applyFont="1" applyFill="1" applyBorder="1" applyAlignment="1">
      <alignment horizontal="center" vertical="center" wrapText="1"/>
    </xf>
    <xf numFmtId="0" fontId="19" fillId="9" borderId="20" xfId="0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vertical="center" wrapText="1"/>
    </xf>
    <xf numFmtId="164" fontId="21" fillId="12" borderId="37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vertical="center" wrapText="1"/>
    </xf>
    <xf numFmtId="49" fontId="19" fillId="9" borderId="20" xfId="0" applyNumberFormat="1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49" fontId="29" fillId="0" borderId="12" xfId="0" applyNumberFormat="1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49" fontId="28" fillId="0" borderId="12" xfId="0" applyNumberFormat="1" applyFont="1" applyBorder="1" applyAlignment="1">
      <alignment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 wrapText="1"/>
    </xf>
    <xf numFmtId="164" fontId="21" fillId="10" borderId="5" xfId="0" applyNumberFormat="1" applyFont="1" applyFill="1" applyBorder="1" applyAlignment="1">
      <alignment horizontal="center" vertical="center" wrapText="1"/>
    </xf>
    <xf numFmtId="0" fontId="22" fillId="9" borderId="41" xfId="0" applyFont="1" applyFill="1" applyBorder="1" applyAlignment="1">
      <alignment horizontal="center" vertical="center"/>
    </xf>
    <xf numFmtId="49" fontId="19" fillId="9" borderId="18" xfId="0" applyNumberFormat="1" applyFont="1" applyFill="1" applyBorder="1" applyAlignment="1">
      <alignment horizontal="center" vertical="center" wrapText="1"/>
    </xf>
    <xf numFmtId="0" fontId="22" fillId="13" borderId="42" xfId="0" applyFont="1" applyFill="1" applyBorder="1" applyAlignment="1">
      <alignment horizontal="center" vertical="center" wrapText="1"/>
    </xf>
    <xf numFmtId="164" fontId="22" fillId="9" borderId="43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12" fillId="0" borderId="0" xfId="0" applyFont="1"/>
    <xf numFmtId="164" fontId="13" fillId="14" borderId="5" xfId="0" applyNumberFormat="1" applyFont="1" applyFill="1" applyBorder="1" applyAlignment="1">
      <alignment horizontal="center" vertical="center" wrapText="1"/>
    </xf>
    <xf numFmtId="164" fontId="10" fillId="15" borderId="48" xfId="0" applyNumberFormat="1" applyFont="1" applyFill="1" applyBorder="1" applyAlignment="1">
      <alignment vertical="center"/>
    </xf>
    <xf numFmtId="0" fontId="8" fillId="15" borderId="20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164" fontId="13" fillId="16" borderId="49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Border="1" applyAlignment="1">
      <alignment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164" fontId="13" fillId="16" borderId="50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vertical="center" wrapText="1"/>
    </xf>
    <xf numFmtId="0" fontId="3" fillId="0" borderId="38" xfId="0" applyFont="1" applyBorder="1" applyAlignment="1">
      <alignment horizontal="center"/>
    </xf>
    <xf numFmtId="164" fontId="10" fillId="15" borderId="51" xfId="0" applyNumberFormat="1" applyFont="1" applyFill="1" applyBorder="1" applyAlignment="1">
      <alignment vertical="center"/>
    </xf>
    <xf numFmtId="0" fontId="8" fillId="15" borderId="11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/>
    </xf>
    <xf numFmtId="0" fontId="8" fillId="15" borderId="3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64" fontId="13" fillId="0" borderId="50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vertical="center" wrapText="1"/>
    </xf>
    <xf numFmtId="49" fontId="12" fillId="6" borderId="11" xfId="0" applyNumberFormat="1" applyFont="1" applyFill="1" applyBorder="1" applyAlignment="1">
      <alignment horizontal="left" vertical="center" wrapText="1"/>
    </xf>
    <xf numFmtId="49" fontId="15" fillId="0" borderId="11" xfId="0" applyNumberFormat="1" applyFont="1" applyBorder="1" applyAlignment="1">
      <alignment vertical="center" wrapText="1"/>
    </xf>
    <xf numFmtId="49" fontId="11" fillId="0" borderId="11" xfId="0" applyNumberFormat="1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49" fontId="12" fillId="6" borderId="11" xfId="0" applyNumberFormat="1" applyFont="1" applyFill="1" applyBorder="1" applyAlignment="1">
      <alignment vertical="center" wrapText="1"/>
    </xf>
    <xf numFmtId="164" fontId="8" fillId="7" borderId="51" xfId="0" applyNumberFormat="1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38" xfId="0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center" vertical="center" wrapText="1"/>
    </xf>
    <xf numFmtId="0" fontId="7" fillId="17" borderId="9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49" fontId="6" fillId="0" borderId="51" xfId="0" applyNumberFormat="1" applyFont="1" applyBorder="1" applyAlignment="1">
      <alignment horizontal="center" vertical="center" wrapText="1"/>
    </xf>
    <xf numFmtId="0" fontId="6" fillId="0" borderId="52" xfId="0" applyFont="1" applyBorder="1" applyAlignment="1">
      <alignment vertical="center"/>
    </xf>
    <xf numFmtId="0" fontId="6" fillId="19" borderId="5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34" xfId="0" applyFont="1" applyFill="1" applyBorder="1" applyAlignment="1">
      <alignment horizontal="center" vertical="center" wrapText="1"/>
    </xf>
    <xf numFmtId="0" fontId="7" fillId="11" borderId="34" xfId="0" applyFont="1" applyFill="1" applyBorder="1" applyAlignment="1">
      <alignment horizontal="center" vertical="center" wrapText="1"/>
    </xf>
    <xf numFmtId="0" fontId="6" fillId="11" borderId="3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1" fillId="10" borderId="23" xfId="0" applyFont="1" applyFill="1" applyBorder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21" fillId="0" borderId="55" xfId="0" applyFont="1" applyBorder="1" applyAlignment="1">
      <alignment vertical="center"/>
    </xf>
    <xf numFmtId="49" fontId="21" fillId="0" borderId="48" xfId="0" applyNumberFormat="1" applyFont="1" applyBorder="1" applyAlignment="1">
      <alignment horizontal="center" vertical="center" wrapText="1"/>
    </xf>
    <xf numFmtId="0" fontId="6" fillId="21" borderId="35" xfId="0" applyFont="1" applyFill="1" applyBorder="1" applyAlignment="1">
      <alignment horizontal="center" vertical="center" wrapText="1"/>
    </xf>
    <xf numFmtId="0" fontId="6" fillId="21" borderId="5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9" borderId="19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vertical="center" wrapText="1"/>
    </xf>
    <xf numFmtId="0" fontId="22" fillId="7" borderId="3" xfId="0" applyFont="1" applyFill="1" applyBorder="1" applyAlignment="1">
      <alignment horizontal="left" vertical="center" wrapText="1"/>
    </xf>
    <xf numFmtId="49" fontId="20" fillId="6" borderId="3" xfId="0" applyNumberFormat="1" applyFont="1" applyFill="1" applyBorder="1" applyAlignment="1">
      <alignment vertical="center" wrapText="1"/>
    </xf>
    <xf numFmtId="0" fontId="20" fillId="0" borderId="29" xfId="0" applyFont="1" applyBorder="1" applyAlignment="1">
      <alignment horizontal="left" vertical="center" wrapText="1"/>
    </xf>
    <xf numFmtId="0" fontId="22" fillId="13" borderId="19" xfId="0" applyFont="1" applyFill="1" applyBorder="1" applyAlignment="1">
      <alignment horizontal="center" vertical="center" wrapText="1"/>
    </xf>
    <xf numFmtId="49" fontId="20" fillId="0" borderId="25" xfId="0" applyNumberFormat="1" applyFont="1" applyBorder="1" applyAlignment="1">
      <alignment vertical="center" wrapText="1"/>
    </xf>
    <xf numFmtId="49" fontId="20" fillId="0" borderId="29" xfId="0" applyNumberFormat="1" applyFont="1" applyBorder="1" applyAlignment="1">
      <alignment vertical="center" wrapText="1"/>
    </xf>
    <xf numFmtId="49" fontId="29" fillId="0" borderId="3" xfId="0" applyNumberFormat="1" applyFont="1" applyBorder="1" applyAlignment="1">
      <alignment vertical="center" wrapText="1"/>
    </xf>
    <xf numFmtId="49" fontId="20" fillId="0" borderId="25" xfId="0" applyNumberFormat="1" applyFont="1" applyBorder="1" applyAlignment="1">
      <alignment horizontal="left" vertical="center" wrapText="1"/>
    </xf>
    <xf numFmtId="49" fontId="28" fillId="0" borderId="3" xfId="0" applyNumberFormat="1" applyFont="1" applyBorder="1" applyAlignment="1">
      <alignment vertical="center" wrapText="1"/>
    </xf>
    <xf numFmtId="0" fontId="22" fillId="13" borderId="0" xfId="0" applyFont="1" applyFill="1" applyAlignment="1">
      <alignment horizontal="center" vertical="center" wrapText="1"/>
    </xf>
    <xf numFmtId="0" fontId="21" fillId="10" borderId="45" xfId="0" applyFont="1" applyFill="1" applyBorder="1" applyAlignment="1">
      <alignment horizontal="center" vertical="center"/>
    </xf>
    <xf numFmtId="0" fontId="21" fillId="10" borderId="56" xfId="0" applyFont="1" applyFill="1" applyBorder="1" applyAlignment="1">
      <alignment horizontal="center" vertical="center"/>
    </xf>
    <xf numFmtId="164" fontId="21" fillId="10" borderId="8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justify" vertical="center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justify" vertical="center"/>
    </xf>
    <xf numFmtId="0" fontId="1" fillId="9" borderId="0" xfId="0" applyFont="1" applyFill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15" borderId="52" xfId="0" applyFont="1" applyFill="1" applyBorder="1" applyAlignment="1">
      <alignment horizontal="center" vertical="center"/>
    </xf>
    <xf numFmtId="0" fontId="8" fillId="7" borderId="52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justify" vertical="center"/>
    </xf>
    <xf numFmtId="0" fontId="1" fillId="9" borderId="23" xfId="0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0" fontId="20" fillId="9" borderId="0" xfId="0" applyFont="1" applyFill="1" applyAlignment="1">
      <alignment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21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left" vertical="center"/>
    </xf>
    <xf numFmtId="0" fontId="21" fillId="10" borderId="25" xfId="0" applyFont="1" applyFill="1" applyBorder="1" applyAlignment="1">
      <alignment horizontal="left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29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21" fillId="10" borderId="19" xfId="0" applyFont="1" applyFill="1" applyBorder="1" applyAlignment="1">
      <alignment horizontal="center" vertical="center"/>
    </xf>
    <xf numFmtId="49" fontId="25" fillId="0" borderId="12" xfId="0" applyNumberFormat="1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10" borderId="44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49" fontId="25" fillId="0" borderId="50" xfId="0" applyNumberFormat="1" applyFont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" fillId="18" borderId="24" xfId="0" applyFont="1" applyFill="1" applyBorder="1" applyAlignment="1">
      <alignment horizontal="center" vertical="center"/>
    </xf>
    <xf numFmtId="0" fontId="1" fillId="18" borderId="25" xfId="0" applyFont="1" applyFill="1" applyBorder="1" applyAlignment="1">
      <alignment horizontal="center" vertical="center"/>
    </xf>
    <xf numFmtId="0" fontId="3" fillId="14" borderId="47" xfId="0" applyFont="1" applyFill="1" applyBorder="1" applyAlignment="1">
      <alignment horizontal="center"/>
    </xf>
    <xf numFmtId="0" fontId="3" fillId="14" borderId="46" xfId="0" applyFont="1" applyFill="1" applyBorder="1" applyAlignment="1">
      <alignment horizontal="center"/>
    </xf>
    <xf numFmtId="0" fontId="3" fillId="14" borderId="45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6" fillId="14" borderId="7" xfId="0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 wrapText="1"/>
    </xf>
    <xf numFmtId="0" fontId="3" fillId="14" borderId="35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57" xfId="0" applyFont="1" applyFill="1" applyBorder="1" applyAlignment="1">
      <alignment horizontal="center"/>
    </xf>
    <xf numFmtId="0" fontId="1" fillId="15" borderId="61" xfId="0" applyFont="1" applyFill="1" applyBorder="1" applyAlignment="1">
      <alignment horizontal="center" vertical="center"/>
    </xf>
    <xf numFmtId="0" fontId="1" fillId="15" borderId="60" xfId="0" applyFont="1" applyFill="1" applyBorder="1" applyAlignment="1">
      <alignment horizontal="center" vertical="center"/>
    </xf>
    <xf numFmtId="0" fontId="1" fillId="15" borderId="59" xfId="0" applyFont="1" applyFill="1" applyBorder="1" applyAlignment="1">
      <alignment horizontal="center" vertical="center"/>
    </xf>
    <xf numFmtId="0" fontId="1" fillId="15" borderId="58" xfId="0" applyFont="1" applyFill="1" applyBorder="1" applyAlignment="1">
      <alignment horizontal="center" vertical="center"/>
    </xf>
    <xf numFmtId="0" fontId="1" fillId="20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43007-1F8D-B847-9EE9-E809AE6911FB}">
  <dimension ref="A2:M212"/>
  <sheetViews>
    <sheetView tabSelected="1" zoomScale="132" zoomScaleNormal="132" workbookViewId="0">
      <selection activeCell="A11" sqref="A11"/>
    </sheetView>
  </sheetViews>
  <sheetFormatPr defaultColWidth="11.44140625" defaultRowHeight="14.4" x14ac:dyDescent="0.3"/>
  <cols>
    <col min="1" max="1" width="152.88671875" customWidth="1"/>
  </cols>
  <sheetData>
    <row r="2" spans="1:13" ht="18" x14ac:dyDescent="0.35">
      <c r="A2" s="180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75" customHeight="1" x14ac:dyDescent="0.35">
      <c r="A3" s="178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57" customHeight="1" x14ac:dyDescent="0.35">
      <c r="A4" s="187" t="s">
        <v>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ht="66" customHeight="1" x14ac:dyDescent="0.35">
      <c r="A5" s="187" t="s">
        <v>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ht="27.9" customHeight="1" x14ac:dyDescent="0.35">
      <c r="A6" s="179" t="s">
        <v>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45.9" customHeight="1" x14ac:dyDescent="0.35">
      <c r="A7" s="178" t="s">
        <v>5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</row>
    <row r="8" spans="1:13" ht="36" x14ac:dyDescent="0.35">
      <c r="A8" s="178" t="s">
        <v>6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</row>
    <row r="9" spans="1:13" ht="30.9" customHeight="1" x14ac:dyDescent="0.35">
      <c r="A9" s="178" t="s">
        <v>7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</row>
    <row r="10" spans="1:13" ht="30.9" customHeight="1" x14ac:dyDescent="0.35">
      <c r="A10" s="181" t="s">
        <v>8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ht="51" customHeight="1" x14ac:dyDescent="0.35">
      <c r="A11" s="187" t="s">
        <v>9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</row>
    <row r="12" spans="1:13" ht="32.1" customHeight="1" x14ac:dyDescent="0.35">
      <c r="A12" s="187" t="s">
        <v>10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3" ht="188.1" customHeight="1" x14ac:dyDescent="0.35">
      <c r="A13" s="187" t="s">
        <v>11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</row>
    <row r="14" spans="1:13" ht="18" x14ac:dyDescent="0.35">
      <c r="A14" s="179" t="s">
        <v>12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3" ht="18" x14ac:dyDescent="0.35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</row>
    <row r="16" spans="1:13" ht="18" x14ac:dyDescent="0.35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8" x14ac:dyDescent="0.35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</row>
    <row r="18" spans="1:13" ht="18" x14ac:dyDescent="0.35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</row>
    <row r="19" spans="1:13" ht="18" x14ac:dyDescent="0.35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</row>
    <row r="20" spans="1:13" ht="18" x14ac:dyDescent="0.3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</row>
    <row r="21" spans="1:13" ht="18" x14ac:dyDescent="0.3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</row>
    <row r="22" spans="1:13" ht="18" x14ac:dyDescent="0.3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1:13" ht="18" x14ac:dyDescent="0.3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  <row r="24" spans="1:13" ht="18" x14ac:dyDescent="0.35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</row>
    <row r="25" spans="1:13" ht="18" x14ac:dyDescent="0.3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</row>
    <row r="26" spans="1:13" ht="18" x14ac:dyDescent="0.35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3" ht="18" x14ac:dyDescent="0.35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</row>
    <row r="28" spans="1:13" ht="18" x14ac:dyDescent="0.35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</row>
    <row r="29" spans="1:13" ht="18" x14ac:dyDescent="0.3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</row>
    <row r="30" spans="1:13" ht="18" x14ac:dyDescent="0.3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</row>
    <row r="31" spans="1:13" ht="18" x14ac:dyDescent="0.3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1:13" ht="18" x14ac:dyDescent="0.3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</row>
    <row r="33" spans="1:13" ht="18" x14ac:dyDescent="0.3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</row>
    <row r="34" spans="1:13" ht="18" x14ac:dyDescent="0.3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 ht="18" x14ac:dyDescent="0.35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</row>
    <row r="36" spans="1:13" ht="18" x14ac:dyDescent="0.3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</row>
    <row r="37" spans="1:13" ht="18" x14ac:dyDescent="0.35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</row>
    <row r="38" spans="1:13" ht="18" x14ac:dyDescent="0.3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</row>
    <row r="39" spans="1:13" ht="18" x14ac:dyDescent="0.3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</row>
    <row r="40" spans="1:13" ht="18" x14ac:dyDescent="0.35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</row>
    <row r="41" spans="1:13" ht="18" x14ac:dyDescent="0.3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</row>
    <row r="42" spans="1:13" ht="18" x14ac:dyDescent="0.35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</row>
    <row r="43" spans="1:13" ht="18" x14ac:dyDescent="0.3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</row>
    <row r="44" spans="1:13" ht="18" x14ac:dyDescent="0.3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</row>
    <row r="45" spans="1:13" ht="18" x14ac:dyDescent="0.3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</row>
    <row r="46" spans="1:13" ht="18" x14ac:dyDescent="0.3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</row>
    <row r="47" spans="1:13" ht="18" x14ac:dyDescent="0.35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</row>
    <row r="48" spans="1:13" ht="18" x14ac:dyDescent="0.35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</row>
    <row r="49" spans="1:13" ht="18" x14ac:dyDescent="0.35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</row>
    <row r="50" spans="1:13" ht="18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</row>
    <row r="51" spans="1:13" ht="18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</row>
    <row r="52" spans="1:13" ht="18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</row>
    <row r="53" spans="1:13" ht="18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</row>
    <row r="54" spans="1:13" ht="18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</row>
    <row r="55" spans="1:13" ht="18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13" ht="18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13" ht="18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13" ht="18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13" ht="18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13" ht="18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13" ht="18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13" ht="18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13" ht="18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13" ht="18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ht="18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ht="18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ht="18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ht="18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ht="18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ht="18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ht="18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ht="18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ht="18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ht="18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ht="18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ht="18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ht="18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ht="18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ht="18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ht="18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ht="18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ht="18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ht="18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ht="18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ht="18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ht="18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  <row r="87" spans="1:13" ht="18" x14ac:dyDescent="0.35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</row>
    <row r="88" spans="1:13" ht="18" x14ac:dyDescent="0.35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</row>
    <row r="89" spans="1:13" ht="18" x14ac:dyDescent="0.35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</row>
    <row r="90" spans="1:13" ht="18" x14ac:dyDescent="0.35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</row>
    <row r="91" spans="1:13" ht="18" x14ac:dyDescent="0.35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</row>
    <row r="92" spans="1:13" ht="18" x14ac:dyDescent="0.35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</row>
    <row r="93" spans="1:13" ht="18" x14ac:dyDescent="0.35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</row>
    <row r="94" spans="1:13" ht="18" x14ac:dyDescent="0.35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</row>
    <row r="95" spans="1:13" ht="18" x14ac:dyDescent="0.35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</row>
    <row r="96" spans="1:13" ht="18" x14ac:dyDescent="0.35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</row>
    <row r="97" spans="1:13" ht="18" x14ac:dyDescent="0.35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</row>
    <row r="98" spans="1:13" ht="18" x14ac:dyDescent="0.35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</row>
    <row r="99" spans="1:13" ht="18" x14ac:dyDescent="0.35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</row>
    <row r="100" spans="1:13" ht="18" x14ac:dyDescent="0.35">
      <c r="A100" s="177"/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</row>
    <row r="101" spans="1:13" ht="18" x14ac:dyDescent="0.35">
      <c r="A101" s="177"/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</row>
    <row r="102" spans="1:13" ht="18" x14ac:dyDescent="0.35">
      <c r="A102" s="177"/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</row>
    <row r="103" spans="1:13" ht="18" x14ac:dyDescent="0.35">
      <c r="A103" s="177"/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</row>
    <row r="104" spans="1:13" ht="18" x14ac:dyDescent="0.35">
      <c r="A104" s="177"/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</row>
    <row r="105" spans="1:13" ht="18" x14ac:dyDescent="0.35">
      <c r="A105" s="177"/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</row>
    <row r="106" spans="1:13" ht="18" x14ac:dyDescent="0.35">
      <c r="A106" s="177"/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</row>
    <row r="107" spans="1:13" ht="18" x14ac:dyDescent="0.35">
      <c r="A107" s="177"/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</row>
    <row r="108" spans="1:13" ht="18" x14ac:dyDescent="0.35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</row>
    <row r="109" spans="1:13" ht="18" x14ac:dyDescent="0.35">
      <c r="A109" s="177"/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</row>
    <row r="110" spans="1:13" ht="18" x14ac:dyDescent="0.35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</row>
    <row r="111" spans="1:13" ht="18" x14ac:dyDescent="0.35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</row>
    <row r="112" spans="1:13" ht="18" x14ac:dyDescent="0.35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</row>
    <row r="113" spans="1:13" ht="18" x14ac:dyDescent="0.35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</row>
    <row r="114" spans="1:13" ht="18" x14ac:dyDescent="0.35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</row>
    <row r="115" spans="1:13" ht="18" x14ac:dyDescent="0.35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</row>
    <row r="116" spans="1:13" ht="18" x14ac:dyDescent="0.35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</row>
    <row r="117" spans="1:13" ht="18" x14ac:dyDescent="0.35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</row>
    <row r="118" spans="1:13" ht="18" x14ac:dyDescent="0.35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</row>
    <row r="119" spans="1:13" ht="18" x14ac:dyDescent="0.35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</row>
    <row r="120" spans="1:13" ht="18" x14ac:dyDescent="0.35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</row>
    <row r="121" spans="1:13" ht="18" x14ac:dyDescent="0.35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</row>
    <row r="122" spans="1:13" ht="18" x14ac:dyDescent="0.35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</row>
    <row r="123" spans="1:13" ht="18" x14ac:dyDescent="0.35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</row>
    <row r="124" spans="1:13" ht="18" x14ac:dyDescent="0.35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</row>
    <row r="125" spans="1:13" ht="18" x14ac:dyDescent="0.35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</row>
    <row r="126" spans="1:13" ht="18" x14ac:dyDescent="0.35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</row>
    <row r="127" spans="1:13" ht="18" x14ac:dyDescent="0.35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</row>
    <row r="128" spans="1:13" ht="18" x14ac:dyDescent="0.35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</row>
    <row r="129" spans="1:13" ht="18" x14ac:dyDescent="0.35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</row>
    <row r="130" spans="1:13" ht="18" x14ac:dyDescent="0.35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</row>
    <row r="131" spans="1:13" ht="18" x14ac:dyDescent="0.35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</row>
    <row r="132" spans="1:13" ht="18" x14ac:dyDescent="0.35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</row>
    <row r="133" spans="1:13" ht="18" x14ac:dyDescent="0.35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</row>
    <row r="134" spans="1:13" ht="18" x14ac:dyDescent="0.35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</row>
    <row r="135" spans="1:13" ht="18" x14ac:dyDescent="0.35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</row>
    <row r="136" spans="1:13" ht="18" x14ac:dyDescent="0.35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</row>
    <row r="137" spans="1:13" ht="18" x14ac:dyDescent="0.35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</row>
    <row r="138" spans="1:13" ht="18" x14ac:dyDescent="0.35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</row>
    <row r="139" spans="1:13" ht="18" x14ac:dyDescent="0.35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</row>
    <row r="140" spans="1:13" ht="18" x14ac:dyDescent="0.35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  <c r="L140" s="177"/>
      <c r="M140" s="177"/>
    </row>
    <row r="141" spans="1:13" ht="18" x14ac:dyDescent="0.35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  <c r="L141" s="177"/>
      <c r="M141" s="177"/>
    </row>
    <row r="142" spans="1:13" ht="18" x14ac:dyDescent="0.35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</row>
    <row r="143" spans="1:13" ht="18" x14ac:dyDescent="0.35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</row>
    <row r="144" spans="1:13" ht="18" x14ac:dyDescent="0.35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</row>
    <row r="145" spans="1:13" ht="18" x14ac:dyDescent="0.35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</row>
    <row r="146" spans="1:13" ht="18" x14ac:dyDescent="0.35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</row>
    <row r="147" spans="1:13" ht="18" x14ac:dyDescent="0.35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</row>
    <row r="148" spans="1:13" ht="18" x14ac:dyDescent="0.35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</row>
    <row r="149" spans="1:13" ht="18" x14ac:dyDescent="0.35">
      <c r="A149" s="177"/>
      <c r="B149" s="177"/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177"/>
    </row>
    <row r="150" spans="1:13" ht="18" x14ac:dyDescent="0.35">
      <c r="A150" s="177"/>
      <c r="B150" s="177"/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</row>
    <row r="151" spans="1:13" ht="18" x14ac:dyDescent="0.35">
      <c r="A151" s="177"/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</row>
    <row r="152" spans="1:13" ht="18" x14ac:dyDescent="0.35">
      <c r="A152" s="177"/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</row>
    <row r="153" spans="1:13" ht="18" x14ac:dyDescent="0.35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</row>
    <row r="154" spans="1:13" ht="18" x14ac:dyDescent="0.35">
      <c r="A154" s="177"/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</row>
    <row r="155" spans="1:13" ht="18" x14ac:dyDescent="0.35">
      <c r="A155" s="177"/>
      <c r="B155" s="177"/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</row>
    <row r="156" spans="1:13" ht="18" x14ac:dyDescent="0.35">
      <c r="A156" s="177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</row>
    <row r="157" spans="1:13" ht="18" x14ac:dyDescent="0.35">
      <c r="A157" s="177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</row>
    <row r="158" spans="1:13" ht="18" x14ac:dyDescent="0.35">
      <c r="A158" s="177"/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7"/>
      <c r="M158" s="177"/>
    </row>
    <row r="159" spans="1:13" ht="18" x14ac:dyDescent="0.35">
      <c r="A159" s="177"/>
      <c r="B159" s="177"/>
      <c r="C159" s="177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</row>
    <row r="160" spans="1:13" ht="18" x14ac:dyDescent="0.35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</row>
    <row r="161" spans="1:13" ht="18" x14ac:dyDescent="0.35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</row>
    <row r="162" spans="1:13" ht="18" x14ac:dyDescent="0.35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</row>
    <row r="163" spans="1:13" ht="18" x14ac:dyDescent="0.35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</row>
    <row r="164" spans="1:13" ht="18" x14ac:dyDescent="0.35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</row>
    <row r="165" spans="1:13" ht="18" x14ac:dyDescent="0.35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</row>
    <row r="166" spans="1:13" ht="18" x14ac:dyDescent="0.35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</row>
    <row r="167" spans="1:13" ht="18" x14ac:dyDescent="0.35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</row>
    <row r="168" spans="1:13" ht="18" x14ac:dyDescent="0.35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</row>
    <row r="169" spans="1:13" ht="18" x14ac:dyDescent="0.35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</row>
    <row r="170" spans="1:13" ht="18" x14ac:dyDescent="0.35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</row>
    <row r="171" spans="1:13" ht="18" x14ac:dyDescent="0.35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</row>
    <row r="172" spans="1:13" ht="18" x14ac:dyDescent="0.35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</row>
    <row r="173" spans="1:13" ht="18" x14ac:dyDescent="0.35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</row>
    <row r="174" spans="1:13" ht="18" x14ac:dyDescent="0.35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</row>
    <row r="175" spans="1:13" ht="18" x14ac:dyDescent="0.35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</row>
    <row r="176" spans="1:13" ht="18" x14ac:dyDescent="0.35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</row>
    <row r="177" spans="1:13" ht="18" x14ac:dyDescent="0.35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</row>
    <row r="178" spans="1:13" ht="18" x14ac:dyDescent="0.35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</row>
    <row r="179" spans="1:13" ht="18" x14ac:dyDescent="0.35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</row>
    <row r="180" spans="1:13" ht="18" x14ac:dyDescent="0.35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</row>
    <row r="181" spans="1:13" ht="18" x14ac:dyDescent="0.35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</row>
    <row r="182" spans="1:13" ht="18" x14ac:dyDescent="0.35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</row>
    <row r="183" spans="1:13" ht="18" x14ac:dyDescent="0.35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</row>
    <row r="184" spans="1:13" ht="18" x14ac:dyDescent="0.35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</row>
    <row r="185" spans="1:13" ht="18" x14ac:dyDescent="0.35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</row>
    <row r="186" spans="1:13" ht="18" x14ac:dyDescent="0.35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</row>
    <row r="187" spans="1:13" ht="18" x14ac:dyDescent="0.35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</row>
    <row r="188" spans="1:13" ht="18" x14ac:dyDescent="0.35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</row>
    <row r="189" spans="1:13" ht="18" x14ac:dyDescent="0.35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</row>
    <row r="190" spans="1:13" ht="18" x14ac:dyDescent="0.35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</row>
    <row r="191" spans="1:13" ht="18" x14ac:dyDescent="0.35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</row>
    <row r="192" spans="1:13" ht="18" x14ac:dyDescent="0.35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</row>
    <row r="193" spans="1:13" ht="18" x14ac:dyDescent="0.35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</row>
    <row r="194" spans="1:13" ht="18" x14ac:dyDescent="0.35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</row>
    <row r="195" spans="1:13" ht="18" x14ac:dyDescent="0.35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</row>
    <row r="196" spans="1:13" ht="18" x14ac:dyDescent="0.35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</row>
    <row r="197" spans="1:13" ht="18" x14ac:dyDescent="0.35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</row>
    <row r="198" spans="1:13" ht="18" x14ac:dyDescent="0.35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</row>
    <row r="199" spans="1:13" ht="18" x14ac:dyDescent="0.35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</row>
    <row r="200" spans="1:13" ht="18" x14ac:dyDescent="0.35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</row>
    <row r="201" spans="1:13" ht="18" x14ac:dyDescent="0.35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</row>
    <row r="202" spans="1:13" ht="18" x14ac:dyDescent="0.35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</row>
    <row r="203" spans="1:13" ht="18" x14ac:dyDescent="0.35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</row>
    <row r="204" spans="1:13" ht="18" x14ac:dyDescent="0.35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</row>
    <row r="205" spans="1:13" ht="18" x14ac:dyDescent="0.35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</row>
    <row r="206" spans="1:13" ht="18" x14ac:dyDescent="0.35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</row>
    <row r="207" spans="1:13" ht="18" x14ac:dyDescent="0.35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</row>
    <row r="208" spans="1:13" ht="18" x14ac:dyDescent="0.35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</row>
    <row r="209" spans="1:13" ht="18" x14ac:dyDescent="0.35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</row>
    <row r="210" spans="1:13" ht="18" x14ac:dyDescent="0.35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</row>
    <row r="211" spans="1:13" ht="18" x14ac:dyDescent="0.35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</row>
    <row r="212" spans="1:13" ht="18" x14ac:dyDescent="0.35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35CE-3990-4049-8918-175DBA0BE5B9}">
  <sheetPr>
    <tabColor rgb="FFFF0000"/>
  </sheetPr>
  <dimension ref="A1:D61"/>
  <sheetViews>
    <sheetView zoomScale="141" zoomScaleNormal="141" zoomScaleSheetLayoutView="100" workbookViewId="0">
      <pane xSplit="2" ySplit="6" topLeftCell="C47" activePane="bottomRight" state="frozen"/>
      <selection pane="topRight" activeCell="C1" sqref="C1"/>
      <selection pane="bottomLeft" activeCell="A6" sqref="A6"/>
      <selection pane="bottomRight" activeCell="C67" sqref="C67"/>
    </sheetView>
  </sheetViews>
  <sheetFormatPr defaultColWidth="9.109375" defaultRowHeight="15" customHeight="1" x14ac:dyDescent="0.3"/>
  <cols>
    <col min="1" max="1" width="14.44140625" style="46" customWidth="1"/>
    <col min="2" max="2" width="22.33203125" style="100" customWidth="1"/>
    <col min="3" max="3" width="100.109375" style="46" customWidth="1"/>
    <col min="4" max="4" width="20" style="46" customWidth="1"/>
    <col min="5" max="5" width="9.109375" style="46"/>
    <col min="6" max="6" width="15" style="46" customWidth="1"/>
    <col min="7" max="16384" width="9.109375" style="46"/>
  </cols>
  <sheetData>
    <row r="1" spans="1:4" ht="15" customHeight="1" x14ac:dyDescent="0.3">
      <c r="A1" s="191" t="s">
        <v>13</v>
      </c>
      <c r="B1" s="192"/>
      <c r="C1" s="192"/>
      <c r="D1" s="192"/>
    </row>
    <row r="2" spans="1:4" ht="13.2" x14ac:dyDescent="0.3">
      <c r="A2" s="196" t="s">
        <v>14</v>
      </c>
      <c r="B2" s="197"/>
      <c r="C2" s="47" t="s">
        <v>15</v>
      </c>
      <c r="D2" s="48"/>
    </row>
    <row r="3" spans="1:4" ht="13.2" x14ac:dyDescent="0.3">
      <c r="A3" s="148" t="s">
        <v>16</v>
      </c>
      <c r="B3" s="149"/>
      <c r="C3" s="150"/>
      <c r="D3" s="151"/>
    </row>
    <row r="4" spans="1:4" ht="13.8" thickBot="1" x14ac:dyDescent="0.35">
      <c r="A4" s="198" t="s">
        <v>17</v>
      </c>
      <c r="B4" s="199"/>
      <c r="C4" s="49" t="s">
        <v>18</v>
      </c>
      <c r="D4" s="50"/>
    </row>
    <row r="5" spans="1:4" ht="21.9" customHeight="1" thickBot="1" x14ac:dyDescent="0.35">
      <c r="A5" s="200" t="s">
        <v>19</v>
      </c>
      <c r="B5" s="201"/>
      <c r="C5" s="52"/>
      <c r="D5" s="53"/>
    </row>
    <row r="6" spans="1:4" s="147" customFormat="1" ht="81" customHeight="1" thickBot="1" x14ac:dyDescent="0.35">
      <c r="A6" s="144" t="s">
        <v>20</v>
      </c>
      <c r="B6" s="145" t="s">
        <v>21</v>
      </c>
      <c r="C6" s="146" t="s">
        <v>22</v>
      </c>
      <c r="D6" s="143" t="s">
        <v>23</v>
      </c>
    </row>
    <row r="7" spans="1:4" ht="13.8" thickBot="1" x14ac:dyDescent="0.35">
      <c r="A7" s="54" t="s">
        <v>24</v>
      </c>
      <c r="B7" s="55" t="s">
        <v>25</v>
      </c>
      <c r="C7" s="56" t="s">
        <v>26</v>
      </c>
      <c r="D7" s="57">
        <f>SUM(D8,D17)</f>
        <v>0</v>
      </c>
    </row>
    <row r="8" spans="1:4" ht="13.2" x14ac:dyDescent="0.3">
      <c r="A8" s="58"/>
      <c r="B8" s="59"/>
      <c r="C8" s="60" t="s">
        <v>27</v>
      </c>
      <c r="D8" s="61">
        <f>SUM(D9:D16)</f>
        <v>0</v>
      </c>
    </row>
    <row r="9" spans="1:4" ht="13.8" x14ac:dyDescent="0.3">
      <c r="A9" s="62" t="s">
        <v>28</v>
      </c>
      <c r="B9" s="63" t="s">
        <v>29</v>
      </c>
      <c r="C9" s="64" t="s">
        <v>30</v>
      </c>
      <c r="D9" s="65"/>
    </row>
    <row r="10" spans="1:4" ht="13.8" x14ac:dyDescent="0.3">
      <c r="A10" s="62" t="s">
        <v>31</v>
      </c>
      <c r="B10" s="63" t="s">
        <v>32</v>
      </c>
      <c r="C10" s="64" t="s">
        <v>33</v>
      </c>
      <c r="D10" s="65"/>
    </row>
    <row r="11" spans="1:4" ht="13.8" x14ac:dyDescent="0.3">
      <c r="A11" s="62" t="s">
        <v>34</v>
      </c>
      <c r="B11" s="63" t="s">
        <v>35</v>
      </c>
      <c r="C11" s="64" t="s">
        <v>36</v>
      </c>
      <c r="D11" s="65"/>
    </row>
    <row r="12" spans="1:4" ht="13.8" x14ac:dyDescent="0.3">
      <c r="A12" s="62" t="s">
        <v>37</v>
      </c>
      <c r="B12" s="63" t="s">
        <v>38</v>
      </c>
      <c r="C12" s="66" t="s">
        <v>39</v>
      </c>
      <c r="D12" s="65"/>
    </row>
    <row r="13" spans="1:4" ht="13.8" x14ac:dyDescent="0.3">
      <c r="A13" s="62" t="s">
        <v>40</v>
      </c>
      <c r="B13" s="63" t="s">
        <v>41</v>
      </c>
      <c r="C13" s="66" t="s">
        <v>42</v>
      </c>
      <c r="D13" s="65"/>
    </row>
    <row r="14" spans="1:4" ht="13.8" x14ac:dyDescent="0.3">
      <c r="A14" s="62" t="s">
        <v>43</v>
      </c>
      <c r="B14" s="63"/>
      <c r="C14" s="67" t="s">
        <v>44</v>
      </c>
      <c r="D14" s="65"/>
    </row>
    <row r="15" spans="1:4" ht="13.8" x14ac:dyDescent="0.3">
      <c r="A15" s="62" t="s">
        <v>45</v>
      </c>
      <c r="B15" s="63" t="s">
        <v>46</v>
      </c>
      <c r="C15" s="64" t="s">
        <v>47</v>
      </c>
      <c r="D15" s="65"/>
    </row>
    <row r="16" spans="1:4" ht="13.8" x14ac:dyDescent="0.3">
      <c r="A16" s="62" t="s">
        <v>48</v>
      </c>
      <c r="B16" s="63" t="s">
        <v>49</v>
      </c>
      <c r="C16" s="64" t="s">
        <v>50</v>
      </c>
      <c r="D16" s="65"/>
    </row>
    <row r="17" spans="1:4" ht="13.2" x14ac:dyDescent="0.3">
      <c r="A17" s="68"/>
      <c r="B17" s="69"/>
      <c r="C17" s="70" t="s">
        <v>51</v>
      </c>
      <c r="D17" s="71">
        <f>SUM(D18:D22)</f>
        <v>0</v>
      </c>
    </row>
    <row r="18" spans="1:4" ht="13.8" x14ac:dyDescent="0.3">
      <c r="A18" s="62" t="s">
        <v>52</v>
      </c>
      <c r="B18" s="63" t="s">
        <v>53</v>
      </c>
      <c r="C18" s="72" t="s">
        <v>54</v>
      </c>
      <c r="D18" s="65"/>
    </row>
    <row r="19" spans="1:4" ht="13.8" x14ac:dyDescent="0.3">
      <c r="A19" s="62" t="s">
        <v>55</v>
      </c>
      <c r="B19" s="63"/>
      <c r="C19" s="67" t="s">
        <v>56</v>
      </c>
      <c r="D19" s="65"/>
    </row>
    <row r="20" spans="1:4" ht="13.8" x14ac:dyDescent="0.3">
      <c r="A20" s="62" t="s">
        <v>57</v>
      </c>
      <c r="B20" s="73" t="s">
        <v>58</v>
      </c>
      <c r="C20" s="67" t="s">
        <v>59</v>
      </c>
      <c r="D20" s="65"/>
    </row>
    <row r="21" spans="1:4" ht="13.8" x14ac:dyDescent="0.3">
      <c r="A21" s="62" t="s">
        <v>60</v>
      </c>
      <c r="B21" s="63" t="s">
        <v>61</v>
      </c>
      <c r="C21" s="67" t="s">
        <v>62</v>
      </c>
      <c r="D21" s="65"/>
    </row>
    <row r="22" spans="1:4" ht="14.4" thickBot="1" x14ac:dyDescent="0.35">
      <c r="A22" s="74" t="s">
        <v>63</v>
      </c>
      <c r="B22" s="75" t="s">
        <v>49</v>
      </c>
      <c r="C22" s="76" t="s">
        <v>64</v>
      </c>
      <c r="D22" s="77"/>
    </row>
    <row r="23" spans="1:4" ht="13.8" thickBot="1" x14ac:dyDescent="0.35">
      <c r="A23" s="54" t="s">
        <v>65</v>
      </c>
      <c r="B23" s="78" t="s">
        <v>66</v>
      </c>
      <c r="C23" s="79" t="s">
        <v>67</v>
      </c>
      <c r="D23" s="57">
        <f>SUM(D24:D31)</f>
        <v>0</v>
      </c>
    </row>
    <row r="24" spans="1:4" ht="13.8" x14ac:dyDescent="0.3">
      <c r="A24" s="80" t="s">
        <v>68</v>
      </c>
      <c r="B24" s="81" t="s">
        <v>69</v>
      </c>
      <c r="C24" s="82" t="s">
        <v>70</v>
      </c>
      <c r="D24" s="83"/>
    </row>
    <row r="25" spans="1:4" ht="13.8" x14ac:dyDescent="0.3">
      <c r="A25" s="62" t="s">
        <v>71</v>
      </c>
      <c r="B25" s="84" t="s">
        <v>72</v>
      </c>
      <c r="C25" s="67" t="s">
        <v>73</v>
      </c>
      <c r="D25" s="65"/>
    </row>
    <row r="26" spans="1:4" ht="13.8" x14ac:dyDescent="0.3">
      <c r="A26" s="62" t="s">
        <v>74</v>
      </c>
      <c r="B26" s="84" t="s">
        <v>75</v>
      </c>
      <c r="C26" s="67" t="s">
        <v>76</v>
      </c>
      <c r="D26" s="65"/>
    </row>
    <row r="27" spans="1:4" ht="13.8" x14ac:dyDescent="0.3">
      <c r="A27" s="62" t="s">
        <v>77</v>
      </c>
      <c r="B27" s="84" t="s">
        <v>75</v>
      </c>
      <c r="C27" s="67" t="s">
        <v>78</v>
      </c>
      <c r="D27" s="65"/>
    </row>
    <row r="28" spans="1:4" ht="13.8" x14ac:dyDescent="0.3">
      <c r="A28" s="62" t="s">
        <v>79</v>
      </c>
      <c r="B28" s="84" t="s">
        <v>75</v>
      </c>
      <c r="C28" s="67" t="s">
        <v>80</v>
      </c>
      <c r="D28" s="65"/>
    </row>
    <row r="29" spans="1:4" ht="27" x14ac:dyDescent="0.3">
      <c r="A29" s="62" t="s">
        <v>81</v>
      </c>
      <c r="B29" s="84" t="s">
        <v>75</v>
      </c>
      <c r="C29" s="67" t="s">
        <v>82</v>
      </c>
      <c r="D29" s="65"/>
    </row>
    <row r="30" spans="1:4" ht="13.8" x14ac:dyDescent="0.3">
      <c r="A30" s="62" t="s">
        <v>83</v>
      </c>
      <c r="B30" s="84" t="s">
        <v>68</v>
      </c>
      <c r="C30" s="67" t="s">
        <v>84</v>
      </c>
      <c r="D30" s="65"/>
    </row>
    <row r="31" spans="1:4" ht="28.2" thickBot="1" x14ac:dyDescent="0.35">
      <c r="A31" s="74" t="s">
        <v>85</v>
      </c>
      <c r="B31" s="85" t="s">
        <v>71</v>
      </c>
      <c r="C31" s="86" t="s">
        <v>86</v>
      </c>
      <c r="D31" s="77"/>
    </row>
    <row r="32" spans="1:4" ht="13.8" thickBot="1" x14ac:dyDescent="0.35">
      <c r="A32" s="54" t="s">
        <v>87</v>
      </c>
      <c r="B32" s="87" t="s">
        <v>88</v>
      </c>
      <c r="C32" s="79" t="s">
        <v>89</v>
      </c>
      <c r="D32" s="57">
        <f>SUM(D33:D38)</f>
        <v>0</v>
      </c>
    </row>
    <row r="33" spans="1:4" ht="26.4" x14ac:dyDescent="0.3">
      <c r="A33" s="80" t="s">
        <v>90</v>
      </c>
      <c r="B33" s="81" t="s">
        <v>91</v>
      </c>
      <c r="C33" s="82" t="s">
        <v>92</v>
      </c>
      <c r="D33" s="83"/>
    </row>
    <row r="34" spans="1:4" ht="13.8" x14ac:dyDescent="0.3">
      <c r="A34" s="62" t="s">
        <v>93</v>
      </c>
      <c r="B34" s="84" t="s">
        <v>94</v>
      </c>
      <c r="C34" s="67" t="s">
        <v>95</v>
      </c>
      <c r="D34" s="65"/>
    </row>
    <row r="35" spans="1:4" ht="13.8" x14ac:dyDescent="0.3">
      <c r="A35" s="62" t="s">
        <v>96</v>
      </c>
      <c r="B35" s="84" t="s">
        <v>97</v>
      </c>
      <c r="C35" s="67" t="s">
        <v>98</v>
      </c>
      <c r="D35" s="65"/>
    </row>
    <row r="36" spans="1:4" ht="27" x14ac:dyDescent="0.3">
      <c r="A36" s="88" t="s">
        <v>99</v>
      </c>
      <c r="B36" s="73"/>
      <c r="C36" s="89" t="s">
        <v>100</v>
      </c>
      <c r="D36" s="65"/>
    </row>
    <row r="37" spans="1:4" ht="13.8" x14ac:dyDescent="0.3">
      <c r="A37" s="62" t="s">
        <v>101</v>
      </c>
      <c r="B37" s="84" t="s">
        <v>102</v>
      </c>
      <c r="C37" s="67" t="s">
        <v>103</v>
      </c>
      <c r="D37" s="65"/>
    </row>
    <row r="38" spans="1:4" ht="14.4" thickBot="1" x14ac:dyDescent="0.35">
      <c r="A38" s="74" t="s">
        <v>104</v>
      </c>
      <c r="B38" s="85" t="s">
        <v>105</v>
      </c>
      <c r="C38" s="86" t="s">
        <v>106</v>
      </c>
      <c r="D38" s="77"/>
    </row>
    <row r="39" spans="1:4" ht="13.8" thickBot="1" x14ac:dyDescent="0.35">
      <c r="A39" s="54" t="s">
        <v>107</v>
      </c>
      <c r="B39" s="78" t="s">
        <v>108</v>
      </c>
      <c r="C39" s="79" t="s">
        <v>109</v>
      </c>
      <c r="D39" s="57">
        <f>SUM(D40:D55)</f>
        <v>0</v>
      </c>
    </row>
    <row r="40" spans="1:4" ht="13.8" x14ac:dyDescent="0.3">
      <c r="A40" s="80" t="s">
        <v>110</v>
      </c>
      <c r="B40" s="90" t="s">
        <v>111</v>
      </c>
      <c r="C40" s="91" t="s">
        <v>112</v>
      </c>
      <c r="D40" s="83"/>
    </row>
    <row r="41" spans="1:4" ht="13.8" x14ac:dyDescent="0.3">
      <c r="A41" s="62" t="s">
        <v>113</v>
      </c>
      <c r="B41" s="63" t="s">
        <v>114</v>
      </c>
      <c r="C41" s="64" t="s">
        <v>115</v>
      </c>
      <c r="D41" s="65"/>
    </row>
    <row r="42" spans="1:4" ht="39.6" x14ac:dyDescent="0.3">
      <c r="A42" s="62" t="s">
        <v>116</v>
      </c>
      <c r="B42" s="73" t="s">
        <v>117</v>
      </c>
      <c r="C42" s="92" t="s">
        <v>118</v>
      </c>
      <c r="D42" s="65"/>
    </row>
    <row r="43" spans="1:4" ht="57" customHeight="1" x14ac:dyDescent="0.3">
      <c r="A43" s="62" t="s">
        <v>119</v>
      </c>
      <c r="B43" s="73" t="s">
        <v>120</v>
      </c>
      <c r="C43" s="67" t="s">
        <v>121</v>
      </c>
      <c r="D43" s="65"/>
    </row>
    <row r="44" spans="1:4" ht="26.4" x14ac:dyDescent="0.3">
      <c r="A44" s="62" t="s">
        <v>122</v>
      </c>
      <c r="B44" s="73" t="s">
        <v>123</v>
      </c>
      <c r="C44" s="67" t="s">
        <v>124</v>
      </c>
      <c r="D44" s="65"/>
    </row>
    <row r="45" spans="1:4" ht="13.8" x14ac:dyDescent="0.3">
      <c r="A45" s="62" t="s">
        <v>125</v>
      </c>
      <c r="B45" s="73" t="s">
        <v>126</v>
      </c>
      <c r="C45" s="67" t="s">
        <v>127</v>
      </c>
      <c r="D45" s="65"/>
    </row>
    <row r="46" spans="1:4" ht="13.8" x14ac:dyDescent="0.3">
      <c r="A46" s="62" t="s">
        <v>128</v>
      </c>
      <c r="B46" s="73" t="s">
        <v>129</v>
      </c>
      <c r="C46" s="67" t="s">
        <v>130</v>
      </c>
      <c r="D46" s="65"/>
    </row>
    <row r="47" spans="1:4" ht="35.25" customHeight="1" x14ac:dyDescent="0.3">
      <c r="A47" s="62" t="s">
        <v>131</v>
      </c>
      <c r="B47" s="73" t="s">
        <v>132</v>
      </c>
      <c r="C47" s="67" t="s">
        <v>133</v>
      </c>
      <c r="D47" s="65"/>
    </row>
    <row r="48" spans="1:4" ht="13.8" x14ac:dyDescent="0.3">
      <c r="A48" s="62" t="s">
        <v>134</v>
      </c>
      <c r="B48" s="73" t="s">
        <v>135</v>
      </c>
      <c r="C48" s="67" t="s">
        <v>136</v>
      </c>
      <c r="D48" s="65"/>
    </row>
    <row r="49" spans="1:4" ht="13.8" x14ac:dyDescent="0.3">
      <c r="A49" s="62" t="s">
        <v>137</v>
      </c>
      <c r="B49" s="73" t="s">
        <v>138</v>
      </c>
      <c r="C49" s="67" t="s">
        <v>139</v>
      </c>
      <c r="D49" s="65"/>
    </row>
    <row r="50" spans="1:4" ht="13.8" x14ac:dyDescent="0.3">
      <c r="A50" s="62" t="s">
        <v>140</v>
      </c>
      <c r="B50" s="73" t="s">
        <v>141</v>
      </c>
      <c r="C50" s="67" t="s">
        <v>142</v>
      </c>
      <c r="D50" s="65"/>
    </row>
    <row r="51" spans="1:4" ht="27.6" x14ac:dyDescent="0.3">
      <c r="A51" s="62" t="s">
        <v>143</v>
      </c>
      <c r="B51" s="73" t="s">
        <v>144</v>
      </c>
      <c r="C51" s="67" t="s">
        <v>145</v>
      </c>
      <c r="D51" s="65"/>
    </row>
    <row r="52" spans="1:4" ht="13.2" x14ac:dyDescent="0.3">
      <c r="A52" s="62"/>
      <c r="B52" s="202" t="s">
        <v>146</v>
      </c>
      <c r="C52" s="203"/>
      <c r="D52" s="65"/>
    </row>
    <row r="53" spans="1:4" ht="13.8" x14ac:dyDescent="0.3">
      <c r="A53" s="62" t="s">
        <v>147</v>
      </c>
      <c r="B53" s="73" t="s">
        <v>148</v>
      </c>
      <c r="C53" s="67" t="s">
        <v>149</v>
      </c>
      <c r="D53" s="65"/>
    </row>
    <row r="54" spans="1:4" ht="13.8" x14ac:dyDescent="0.3">
      <c r="A54" s="62" t="s">
        <v>150</v>
      </c>
      <c r="B54" s="73" t="s">
        <v>151</v>
      </c>
      <c r="C54" s="67" t="s">
        <v>152</v>
      </c>
      <c r="D54" s="65"/>
    </row>
    <row r="55" spans="1:4" ht="14.4" thickBot="1" x14ac:dyDescent="0.35">
      <c r="A55" s="74" t="s">
        <v>153</v>
      </c>
      <c r="B55" s="93" t="s">
        <v>154</v>
      </c>
      <c r="C55" s="86" t="s">
        <v>155</v>
      </c>
      <c r="D55" s="77"/>
    </row>
    <row r="56" spans="1:4" ht="13.8" thickBot="1" x14ac:dyDescent="0.35">
      <c r="A56" s="54" t="s">
        <v>156</v>
      </c>
      <c r="B56" s="87" t="s">
        <v>157</v>
      </c>
      <c r="C56" s="79" t="s">
        <v>158</v>
      </c>
      <c r="D56" s="57">
        <f>SUM(D57:D58)</f>
        <v>0</v>
      </c>
    </row>
    <row r="57" spans="1:4" ht="13.8" x14ac:dyDescent="0.3">
      <c r="A57" s="80" t="s">
        <v>159</v>
      </c>
      <c r="B57" s="94" t="s">
        <v>160</v>
      </c>
      <c r="C57" s="82" t="s">
        <v>161</v>
      </c>
      <c r="D57" s="83"/>
    </row>
    <row r="58" spans="1:4" ht="27" thickBot="1" x14ac:dyDescent="0.35">
      <c r="A58" s="74" t="s">
        <v>162</v>
      </c>
      <c r="B58" s="93" t="s">
        <v>163</v>
      </c>
      <c r="C58" s="86" t="s">
        <v>164</v>
      </c>
      <c r="D58" s="77"/>
    </row>
    <row r="59" spans="1:4" ht="13.8" thickBot="1" x14ac:dyDescent="0.35">
      <c r="A59" s="200" t="s">
        <v>165</v>
      </c>
      <c r="B59" s="201"/>
      <c r="C59" s="201"/>
      <c r="D59" s="95">
        <f>SUM(D56,D39,D32,D23,D7)</f>
        <v>0</v>
      </c>
    </row>
    <row r="60" spans="1:4" ht="27" thickBot="1" x14ac:dyDescent="0.35">
      <c r="A60" s="96" t="s">
        <v>166</v>
      </c>
      <c r="B60" s="97" t="s">
        <v>167</v>
      </c>
      <c r="C60" s="98" t="s">
        <v>168</v>
      </c>
      <c r="D60" s="99"/>
    </row>
    <row r="61" spans="1:4" ht="13.8" thickBot="1" x14ac:dyDescent="0.35">
      <c r="A61" s="193" t="s">
        <v>169</v>
      </c>
      <c r="B61" s="194"/>
      <c r="C61" s="195"/>
      <c r="D61" s="95">
        <f>SUM(D59,D60)</f>
        <v>0</v>
      </c>
    </row>
  </sheetData>
  <mergeCells count="7">
    <mergeCell ref="A1:D1"/>
    <mergeCell ref="A61:C61"/>
    <mergeCell ref="A2:B2"/>
    <mergeCell ref="A4:B4"/>
    <mergeCell ref="A5:B5"/>
    <mergeCell ref="B52:C52"/>
    <mergeCell ref="A59:C59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48275-3DB4-9542-98B7-59402E7ED797}">
  <sheetPr>
    <tabColor rgb="FFFF0000"/>
  </sheetPr>
  <dimension ref="A1:D61"/>
  <sheetViews>
    <sheetView zoomScale="146" zoomScaleNormal="146" zoomScaleSheetLayoutView="100" workbookViewId="0">
      <pane xSplit="2" ySplit="6" topLeftCell="C60" activePane="bottomRight" state="frozen"/>
      <selection pane="topRight" activeCell="C1" sqref="C1"/>
      <selection pane="bottomLeft" activeCell="A6" sqref="A6"/>
      <selection pane="bottomRight" activeCell="C60" sqref="C60"/>
    </sheetView>
  </sheetViews>
  <sheetFormatPr defaultColWidth="9.109375" defaultRowHeight="15" customHeight="1" x14ac:dyDescent="0.3"/>
  <cols>
    <col min="1" max="1" width="14.44140625" style="46" customWidth="1"/>
    <col min="2" max="2" width="22.33203125" style="100" customWidth="1"/>
    <col min="3" max="3" width="100.109375" style="46" customWidth="1"/>
    <col min="4" max="4" width="20" style="46" customWidth="1"/>
    <col min="5" max="5" width="9.109375" style="46"/>
    <col min="6" max="6" width="15" style="46" customWidth="1"/>
    <col min="7" max="16384" width="9.109375" style="46"/>
  </cols>
  <sheetData>
    <row r="1" spans="1:4" ht="15" customHeight="1" x14ac:dyDescent="0.3">
      <c r="A1" s="191" t="s">
        <v>13</v>
      </c>
      <c r="B1" s="192"/>
      <c r="C1" s="192"/>
      <c r="D1" s="192"/>
    </row>
    <row r="2" spans="1:4" ht="13.2" x14ac:dyDescent="0.3">
      <c r="A2" s="196" t="s">
        <v>14</v>
      </c>
      <c r="B2" s="197"/>
      <c r="C2" s="47" t="s">
        <v>15</v>
      </c>
      <c r="D2" s="48"/>
    </row>
    <row r="3" spans="1:4" ht="13.2" x14ac:dyDescent="0.3">
      <c r="A3" s="148" t="s">
        <v>16</v>
      </c>
      <c r="B3" s="149"/>
      <c r="C3" s="150"/>
      <c r="D3" s="151"/>
    </row>
    <row r="4" spans="1:4" ht="13.8" thickBot="1" x14ac:dyDescent="0.35">
      <c r="A4" s="198" t="s">
        <v>170</v>
      </c>
      <c r="B4" s="199"/>
      <c r="C4" s="49" t="s">
        <v>171</v>
      </c>
      <c r="D4" s="50"/>
    </row>
    <row r="5" spans="1:4" ht="21.9" customHeight="1" thickBot="1" x14ac:dyDescent="0.35">
      <c r="A5" s="200" t="s">
        <v>19</v>
      </c>
      <c r="B5" s="201"/>
      <c r="C5" s="52"/>
      <c r="D5" s="53"/>
    </row>
    <row r="6" spans="1:4" s="147" customFormat="1" ht="81" customHeight="1" thickBot="1" x14ac:dyDescent="0.35">
      <c r="A6" s="144" t="s">
        <v>20</v>
      </c>
      <c r="B6" s="145" t="s">
        <v>21</v>
      </c>
      <c r="C6" s="146" t="s">
        <v>22</v>
      </c>
      <c r="D6" s="143" t="s">
        <v>23</v>
      </c>
    </row>
    <row r="7" spans="1:4" ht="13.8" thickBot="1" x14ac:dyDescent="0.35">
      <c r="A7" s="54" t="s">
        <v>24</v>
      </c>
      <c r="B7" s="55" t="s">
        <v>25</v>
      </c>
      <c r="C7" s="56" t="s">
        <v>26</v>
      </c>
      <c r="D7" s="57">
        <f>SUM(D8,D17)</f>
        <v>0</v>
      </c>
    </row>
    <row r="8" spans="1:4" ht="13.2" x14ac:dyDescent="0.3">
      <c r="A8" s="58"/>
      <c r="B8" s="59"/>
      <c r="C8" s="60" t="s">
        <v>27</v>
      </c>
      <c r="D8" s="61">
        <f>SUM(D9:D16)</f>
        <v>0</v>
      </c>
    </row>
    <row r="9" spans="1:4" ht="13.8" x14ac:dyDescent="0.3">
      <c r="A9" s="62" t="s">
        <v>28</v>
      </c>
      <c r="B9" s="63" t="s">
        <v>29</v>
      </c>
      <c r="C9" s="64" t="s">
        <v>30</v>
      </c>
      <c r="D9" s="65"/>
    </row>
    <row r="10" spans="1:4" ht="13.8" x14ac:dyDescent="0.3">
      <c r="A10" s="62" t="s">
        <v>31</v>
      </c>
      <c r="B10" s="63" t="s">
        <v>32</v>
      </c>
      <c r="C10" s="64" t="s">
        <v>33</v>
      </c>
      <c r="D10" s="65"/>
    </row>
    <row r="11" spans="1:4" ht="13.8" x14ac:dyDescent="0.3">
      <c r="A11" s="62" t="s">
        <v>34</v>
      </c>
      <c r="B11" s="63" t="s">
        <v>35</v>
      </c>
      <c r="C11" s="64" t="s">
        <v>36</v>
      </c>
      <c r="D11" s="65"/>
    </row>
    <row r="12" spans="1:4" ht="13.8" x14ac:dyDescent="0.3">
      <c r="A12" s="62" t="s">
        <v>37</v>
      </c>
      <c r="B12" s="63" t="s">
        <v>38</v>
      </c>
      <c r="C12" s="66" t="s">
        <v>39</v>
      </c>
      <c r="D12" s="65"/>
    </row>
    <row r="13" spans="1:4" ht="13.8" x14ac:dyDescent="0.3">
      <c r="A13" s="62" t="s">
        <v>40</v>
      </c>
      <c r="B13" s="63" t="s">
        <v>41</v>
      </c>
      <c r="C13" s="66" t="s">
        <v>42</v>
      </c>
      <c r="D13" s="65"/>
    </row>
    <row r="14" spans="1:4" ht="13.8" x14ac:dyDescent="0.3">
      <c r="A14" s="62" t="s">
        <v>43</v>
      </c>
      <c r="B14" s="63"/>
      <c r="C14" s="67" t="s">
        <v>44</v>
      </c>
      <c r="D14" s="65"/>
    </row>
    <row r="15" spans="1:4" ht="13.8" x14ac:dyDescent="0.3">
      <c r="A15" s="62" t="s">
        <v>45</v>
      </c>
      <c r="B15" s="63" t="s">
        <v>46</v>
      </c>
      <c r="C15" s="64" t="s">
        <v>47</v>
      </c>
      <c r="D15" s="65"/>
    </row>
    <row r="16" spans="1:4" ht="13.8" x14ac:dyDescent="0.3">
      <c r="A16" s="62" t="s">
        <v>48</v>
      </c>
      <c r="B16" s="63" t="s">
        <v>49</v>
      </c>
      <c r="C16" s="64" t="s">
        <v>50</v>
      </c>
      <c r="D16" s="65"/>
    </row>
    <row r="17" spans="1:4" ht="13.2" x14ac:dyDescent="0.3">
      <c r="A17" s="68"/>
      <c r="B17" s="69"/>
      <c r="C17" s="70" t="s">
        <v>51</v>
      </c>
      <c r="D17" s="71">
        <f>SUM(D18:D22)</f>
        <v>0</v>
      </c>
    </row>
    <row r="18" spans="1:4" ht="13.8" x14ac:dyDescent="0.3">
      <c r="A18" s="62" t="s">
        <v>52</v>
      </c>
      <c r="B18" s="63" t="s">
        <v>53</v>
      </c>
      <c r="C18" s="72" t="s">
        <v>54</v>
      </c>
      <c r="D18" s="65"/>
    </row>
    <row r="19" spans="1:4" ht="13.8" x14ac:dyDescent="0.3">
      <c r="A19" s="62" t="s">
        <v>55</v>
      </c>
      <c r="B19" s="63"/>
      <c r="C19" s="67" t="s">
        <v>56</v>
      </c>
      <c r="D19" s="65"/>
    </row>
    <row r="20" spans="1:4" ht="13.8" x14ac:dyDescent="0.3">
      <c r="A20" s="62" t="s">
        <v>57</v>
      </c>
      <c r="B20" s="73" t="s">
        <v>58</v>
      </c>
      <c r="C20" s="67" t="s">
        <v>59</v>
      </c>
      <c r="D20" s="65"/>
    </row>
    <row r="21" spans="1:4" ht="13.8" x14ac:dyDescent="0.3">
      <c r="A21" s="62" t="s">
        <v>60</v>
      </c>
      <c r="B21" s="63" t="s">
        <v>61</v>
      </c>
      <c r="C21" s="67" t="s">
        <v>62</v>
      </c>
      <c r="D21" s="65"/>
    </row>
    <row r="22" spans="1:4" ht="14.4" thickBot="1" x14ac:dyDescent="0.35">
      <c r="A22" s="74" t="s">
        <v>63</v>
      </c>
      <c r="B22" s="75" t="s">
        <v>49</v>
      </c>
      <c r="C22" s="76" t="s">
        <v>64</v>
      </c>
      <c r="D22" s="77"/>
    </row>
    <row r="23" spans="1:4" ht="13.8" thickBot="1" x14ac:dyDescent="0.35">
      <c r="A23" s="54" t="s">
        <v>65</v>
      </c>
      <c r="B23" s="78" t="s">
        <v>66</v>
      </c>
      <c r="C23" s="79" t="s">
        <v>67</v>
      </c>
      <c r="D23" s="57">
        <f>SUM(D24:D31)</f>
        <v>0</v>
      </c>
    </row>
    <row r="24" spans="1:4" ht="13.8" x14ac:dyDescent="0.3">
      <c r="A24" s="80" t="s">
        <v>68</v>
      </c>
      <c r="B24" s="81" t="s">
        <v>69</v>
      </c>
      <c r="C24" s="82" t="s">
        <v>70</v>
      </c>
      <c r="D24" s="83"/>
    </row>
    <row r="25" spans="1:4" ht="13.8" x14ac:dyDescent="0.3">
      <c r="A25" s="62" t="s">
        <v>71</v>
      </c>
      <c r="B25" s="84" t="s">
        <v>72</v>
      </c>
      <c r="C25" s="67" t="s">
        <v>73</v>
      </c>
      <c r="D25" s="65"/>
    </row>
    <row r="26" spans="1:4" ht="13.8" x14ac:dyDescent="0.3">
      <c r="A26" s="62" t="s">
        <v>74</v>
      </c>
      <c r="B26" s="84" t="s">
        <v>75</v>
      </c>
      <c r="C26" s="67" t="s">
        <v>76</v>
      </c>
      <c r="D26" s="65"/>
    </row>
    <row r="27" spans="1:4" ht="13.8" x14ac:dyDescent="0.3">
      <c r="A27" s="62" t="s">
        <v>77</v>
      </c>
      <c r="B27" s="84" t="s">
        <v>75</v>
      </c>
      <c r="C27" s="67" t="s">
        <v>78</v>
      </c>
      <c r="D27" s="65"/>
    </row>
    <row r="28" spans="1:4" ht="13.8" x14ac:dyDescent="0.3">
      <c r="A28" s="62" t="s">
        <v>79</v>
      </c>
      <c r="B28" s="84" t="s">
        <v>75</v>
      </c>
      <c r="C28" s="67" t="s">
        <v>80</v>
      </c>
      <c r="D28" s="65"/>
    </row>
    <row r="29" spans="1:4" ht="27" x14ac:dyDescent="0.3">
      <c r="A29" s="62" t="s">
        <v>81</v>
      </c>
      <c r="B29" s="84" t="s">
        <v>75</v>
      </c>
      <c r="C29" s="67" t="s">
        <v>82</v>
      </c>
      <c r="D29" s="65"/>
    </row>
    <row r="30" spans="1:4" ht="13.8" x14ac:dyDescent="0.3">
      <c r="A30" s="62" t="s">
        <v>83</v>
      </c>
      <c r="B30" s="84" t="s">
        <v>68</v>
      </c>
      <c r="C30" s="67" t="s">
        <v>84</v>
      </c>
      <c r="D30" s="65"/>
    </row>
    <row r="31" spans="1:4" ht="28.2" thickBot="1" x14ac:dyDescent="0.35">
      <c r="A31" s="74" t="s">
        <v>85</v>
      </c>
      <c r="B31" s="85" t="s">
        <v>71</v>
      </c>
      <c r="C31" s="86" t="s">
        <v>86</v>
      </c>
      <c r="D31" s="77"/>
    </row>
    <row r="32" spans="1:4" ht="13.8" thickBot="1" x14ac:dyDescent="0.35">
      <c r="A32" s="54" t="s">
        <v>87</v>
      </c>
      <c r="B32" s="87" t="s">
        <v>88</v>
      </c>
      <c r="C32" s="79" t="s">
        <v>89</v>
      </c>
      <c r="D32" s="57">
        <f>SUM(D33:D38)</f>
        <v>0</v>
      </c>
    </row>
    <row r="33" spans="1:4" ht="26.4" x14ac:dyDescent="0.3">
      <c r="A33" s="80" t="s">
        <v>90</v>
      </c>
      <c r="B33" s="81" t="s">
        <v>91</v>
      </c>
      <c r="C33" s="82" t="s">
        <v>172</v>
      </c>
      <c r="D33" s="83"/>
    </row>
    <row r="34" spans="1:4" ht="13.8" x14ac:dyDescent="0.3">
      <c r="A34" s="62" t="s">
        <v>93</v>
      </c>
      <c r="B34" s="84" t="s">
        <v>94</v>
      </c>
      <c r="C34" s="67" t="s">
        <v>173</v>
      </c>
      <c r="D34" s="65"/>
    </row>
    <row r="35" spans="1:4" ht="13.8" x14ac:dyDescent="0.3">
      <c r="A35" s="62" t="s">
        <v>96</v>
      </c>
      <c r="B35" s="84" t="s">
        <v>97</v>
      </c>
      <c r="C35" s="67" t="s">
        <v>98</v>
      </c>
      <c r="D35" s="65"/>
    </row>
    <row r="36" spans="1:4" ht="27" x14ac:dyDescent="0.3">
      <c r="A36" s="88" t="s">
        <v>99</v>
      </c>
      <c r="B36" s="73"/>
      <c r="C36" s="89" t="s">
        <v>100</v>
      </c>
      <c r="D36" s="65"/>
    </row>
    <row r="37" spans="1:4" ht="13.8" x14ac:dyDescent="0.3">
      <c r="A37" s="62" t="s">
        <v>101</v>
      </c>
      <c r="B37" s="84" t="s">
        <v>102</v>
      </c>
      <c r="C37" s="67" t="s">
        <v>103</v>
      </c>
      <c r="D37" s="65"/>
    </row>
    <row r="38" spans="1:4" ht="14.4" thickBot="1" x14ac:dyDescent="0.35">
      <c r="A38" s="74" t="s">
        <v>104</v>
      </c>
      <c r="B38" s="85" t="s">
        <v>105</v>
      </c>
      <c r="C38" s="86" t="s">
        <v>106</v>
      </c>
      <c r="D38" s="77"/>
    </row>
    <row r="39" spans="1:4" ht="13.8" thickBot="1" x14ac:dyDescent="0.35">
      <c r="A39" s="54" t="s">
        <v>107</v>
      </c>
      <c r="B39" s="78" t="s">
        <v>108</v>
      </c>
      <c r="C39" s="79" t="s">
        <v>109</v>
      </c>
      <c r="D39" s="57">
        <f>SUM(D40:D55)</f>
        <v>0</v>
      </c>
    </row>
    <row r="40" spans="1:4" ht="13.8" x14ac:dyDescent="0.3">
      <c r="A40" s="80" t="s">
        <v>110</v>
      </c>
      <c r="B40" s="90" t="s">
        <v>111</v>
      </c>
      <c r="C40" s="91" t="s">
        <v>112</v>
      </c>
      <c r="D40" s="83"/>
    </row>
    <row r="41" spans="1:4" ht="13.8" x14ac:dyDescent="0.3">
      <c r="A41" s="62" t="s">
        <v>113</v>
      </c>
      <c r="B41" s="63" t="s">
        <v>114</v>
      </c>
      <c r="C41" s="64" t="s">
        <v>115</v>
      </c>
      <c r="D41" s="65"/>
    </row>
    <row r="42" spans="1:4" ht="39.6" x14ac:dyDescent="0.3">
      <c r="A42" s="62" t="s">
        <v>116</v>
      </c>
      <c r="B42" s="73" t="s">
        <v>117</v>
      </c>
      <c r="C42" s="92" t="s">
        <v>118</v>
      </c>
      <c r="D42" s="65"/>
    </row>
    <row r="43" spans="1:4" ht="57" customHeight="1" x14ac:dyDescent="0.3">
      <c r="A43" s="62" t="s">
        <v>119</v>
      </c>
      <c r="B43" s="73" t="s">
        <v>120</v>
      </c>
      <c r="C43" s="67" t="s">
        <v>121</v>
      </c>
      <c r="D43" s="65"/>
    </row>
    <row r="44" spans="1:4" ht="26.4" x14ac:dyDescent="0.3">
      <c r="A44" s="62" t="s">
        <v>122</v>
      </c>
      <c r="B44" s="73" t="s">
        <v>123</v>
      </c>
      <c r="C44" s="67" t="s">
        <v>124</v>
      </c>
      <c r="D44" s="65"/>
    </row>
    <row r="45" spans="1:4" ht="13.8" x14ac:dyDescent="0.3">
      <c r="A45" s="62" t="s">
        <v>125</v>
      </c>
      <c r="B45" s="73" t="s">
        <v>126</v>
      </c>
      <c r="C45" s="67" t="s">
        <v>127</v>
      </c>
      <c r="D45" s="65"/>
    </row>
    <row r="46" spans="1:4" ht="13.8" x14ac:dyDescent="0.3">
      <c r="A46" s="62" t="s">
        <v>128</v>
      </c>
      <c r="B46" s="73" t="s">
        <v>129</v>
      </c>
      <c r="C46" s="67" t="s">
        <v>130</v>
      </c>
      <c r="D46" s="65"/>
    </row>
    <row r="47" spans="1:4" ht="35.25" customHeight="1" x14ac:dyDescent="0.3">
      <c r="A47" s="62" t="s">
        <v>131</v>
      </c>
      <c r="B47" s="73" t="s">
        <v>132</v>
      </c>
      <c r="C47" s="67" t="s">
        <v>133</v>
      </c>
      <c r="D47" s="65"/>
    </row>
    <row r="48" spans="1:4" ht="13.8" x14ac:dyDescent="0.3">
      <c r="A48" s="62" t="s">
        <v>134</v>
      </c>
      <c r="B48" s="73" t="s">
        <v>135</v>
      </c>
      <c r="C48" s="67" t="s">
        <v>136</v>
      </c>
      <c r="D48" s="65"/>
    </row>
    <row r="49" spans="1:4" ht="13.8" x14ac:dyDescent="0.3">
      <c r="A49" s="62" t="s">
        <v>137</v>
      </c>
      <c r="B49" s="73" t="s">
        <v>138</v>
      </c>
      <c r="C49" s="67" t="s">
        <v>139</v>
      </c>
      <c r="D49" s="65"/>
    </row>
    <row r="50" spans="1:4" ht="13.8" x14ac:dyDescent="0.3">
      <c r="A50" s="62" t="s">
        <v>140</v>
      </c>
      <c r="B50" s="73" t="s">
        <v>141</v>
      </c>
      <c r="C50" s="67" t="s">
        <v>142</v>
      </c>
      <c r="D50" s="65"/>
    </row>
    <row r="51" spans="1:4" ht="27.6" x14ac:dyDescent="0.3">
      <c r="A51" s="62" t="s">
        <v>143</v>
      </c>
      <c r="B51" s="73" t="s">
        <v>144</v>
      </c>
      <c r="C51" s="67" t="s">
        <v>145</v>
      </c>
      <c r="D51" s="65"/>
    </row>
    <row r="52" spans="1:4" ht="13.2" x14ac:dyDescent="0.3">
      <c r="A52" s="62"/>
      <c r="B52" s="202" t="s">
        <v>146</v>
      </c>
      <c r="C52" s="203"/>
      <c r="D52" s="65"/>
    </row>
    <row r="53" spans="1:4" ht="13.8" x14ac:dyDescent="0.3">
      <c r="A53" s="62" t="s">
        <v>147</v>
      </c>
      <c r="B53" s="73" t="s">
        <v>148</v>
      </c>
      <c r="C53" s="67" t="s">
        <v>149</v>
      </c>
      <c r="D53" s="65"/>
    </row>
    <row r="54" spans="1:4" ht="13.8" x14ac:dyDescent="0.3">
      <c r="A54" s="62" t="s">
        <v>150</v>
      </c>
      <c r="B54" s="73" t="s">
        <v>151</v>
      </c>
      <c r="C54" s="67" t="s">
        <v>152</v>
      </c>
      <c r="D54" s="65"/>
    </row>
    <row r="55" spans="1:4" ht="14.4" thickBot="1" x14ac:dyDescent="0.35">
      <c r="A55" s="74" t="s">
        <v>153</v>
      </c>
      <c r="B55" s="93" t="s">
        <v>154</v>
      </c>
      <c r="C55" s="86" t="s">
        <v>155</v>
      </c>
      <c r="D55" s="77"/>
    </row>
    <row r="56" spans="1:4" ht="13.8" thickBot="1" x14ac:dyDescent="0.35">
      <c r="A56" s="54" t="s">
        <v>156</v>
      </c>
      <c r="B56" s="87" t="s">
        <v>157</v>
      </c>
      <c r="C56" s="79" t="s">
        <v>158</v>
      </c>
      <c r="D56" s="57">
        <f>SUM(D57:D58)</f>
        <v>0</v>
      </c>
    </row>
    <row r="57" spans="1:4" ht="13.8" x14ac:dyDescent="0.3">
      <c r="A57" s="80" t="s">
        <v>159</v>
      </c>
      <c r="B57" s="94" t="s">
        <v>160</v>
      </c>
      <c r="C57" s="82" t="s">
        <v>161</v>
      </c>
      <c r="D57" s="83"/>
    </row>
    <row r="58" spans="1:4" ht="27" thickBot="1" x14ac:dyDescent="0.35">
      <c r="A58" s="74" t="s">
        <v>162</v>
      </c>
      <c r="B58" s="93" t="s">
        <v>163</v>
      </c>
      <c r="C58" s="86" t="s">
        <v>164</v>
      </c>
      <c r="D58" s="77"/>
    </row>
    <row r="59" spans="1:4" ht="13.8" thickBot="1" x14ac:dyDescent="0.35">
      <c r="A59" s="200" t="s">
        <v>165</v>
      </c>
      <c r="B59" s="201"/>
      <c r="C59" s="201"/>
      <c r="D59" s="95">
        <f>SUM(D56,D39,D32,D23,D7)</f>
        <v>0</v>
      </c>
    </row>
    <row r="60" spans="1:4" ht="27" thickBot="1" x14ac:dyDescent="0.35">
      <c r="A60" s="96" t="s">
        <v>166</v>
      </c>
      <c r="B60" s="97" t="s">
        <v>167</v>
      </c>
      <c r="C60" s="98" t="s">
        <v>168</v>
      </c>
      <c r="D60" s="99"/>
    </row>
    <row r="61" spans="1:4" ht="13.8" thickBot="1" x14ac:dyDescent="0.35">
      <c r="A61" s="193" t="s">
        <v>169</v>
      </c>
      <c r="B61" s="194"/>
      <c r="C61" s="195"/>
      <c r="D61" s="95">
        <f>SUM(D59,D60)</f>
        <v>0</v>
      </c>
    </row>
  </sheetData>
  <mergeCells count="7">
    <mergeCell ref="A1:D1"/>
    <mergeCell ref="A61:C61"/>
    <mergeCell ref="A2:B2"/>
    <mergeCell ref="A4:B4"/>
    <mergeCell ref="A5:B5"/>
    <mergeCell ref="B52:C52"/>
    <mergeCell ref="A59:C59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DCAF-2D20-C44F-BDE1-533CF7965985}">
  <sheetPr>
    <tabColor rgb="FFFF0000"/>
  </sheetPr>
  <dimension ref="A1:D61"/>
  <sheetViews>
    <sheetView zoomScale="141" zoomScaleNormal="141" zoomScaleSheetLayoutView="100" workbookViewId="0">
      <pane xSplit="2" ySplit="6" topLeftCell="C69" activePane="bottomRight" state="frozen"/>
      <selection pane="topRight" activeCell="C1" sqref="C1"/>
      <selection pane="bottomLeft" activeCell="A6" sqref="A6"/>
      <selection pane="bottomRight" activeCell="C69" sqref="C69"/>
    </sheetView>
  </sheetViews>
  <sheetFormatPr defaultColWidth="9.109375" defaultRowHeight="13.8" x14ac:dyDescent="0.3"/>
  <cols>
    <col min="1" max="1" width="14.44140625" style="46" customWidth="1"/>
    <col min="2" max="2" width="22.33203125" style="100" customWidth="1"/>
    <col min="3" max="3" width="100.109375" style="46" customWidth="1"/>
    <col min="4" max="4" width="20" style="46" customWidth="1"/>
    <col min="5" max="5" width="9.109375" style="46"/>
    <col min="6" max="6" width="15" style="46" customWidth="1"/>
    <col min="7" max="16384" width="9.109375" style="46"/>
  </cols>
  <sheetData>
    <row r="1" spans="1:4" ht="15" customHeight="1" x14ac:dyDescent="0.3">
      <c r="A1" s="190"/>
      <c r="B1" s="189"/>
      <c r="C1" s="188" t="s">
        <v>13</v>
      </c>
      <c r="D1" s="182"/>
    </row>
    <row r="2" spans="1:4" ht="13.2" x14ac:dyDescent="0.3">
      <c r="A2" s="196" t="s">
        <v>14</v>
      </c>
      <c r="B2" s="197"/>
      <c r="C2" s="47" t="s">
        <v>15</v>
      </c>
      <c r="D2" s="48"/>
    </row>
    <row r="3" spans="1:4" ht="13.2" x14ac:dyDescent="0.3">
      <c r="A3" s="148" t="s">
        <v>16</v>
      </c>
      <c r="B3" s="149"/>
      <c r="C3" s="150"/>
      <c r="D3" s="151"/>
    </row>
    <row r="4" spans="1:4" thickBot="1" x14ac:dyDescent="0.35">
      <c r="A4" s="205" t="s">
        <v>174</v>
      </c>
      <c r="B4" s="206"/>
      <c r="C4" s="49" t="s">
        <v>175</v>
      </c>
      <c r="D4" s="50"/>
    </row>
    <row r="5" spans="1:4" ht="21.9" customHeight="1" thickBot="1" x14ac:dyDescent="0.35">
      <c r="A5" s="200" t="s">
        <v>19</v>
      </c>
      <c r="B5" s="201"/>
      <c r="C5" s="52"/>
      <c r="D5" s="53"/>
    </row>
    <row r="6" spans="1:4" s="147" customFormat="1" ht="81" customHeight="1" thickBot="1" x14ac:dyDescent="0.35">
      <c r="A6" s="144" t="s">
        <v>20</v>
      </c>
      <c r="B6" s="145" t="s">
        <v>21</v>
      </c>
      <c r="C6" s="146" t="s">
        <v>22</v>
      </c>
      <c r="D6" s="143" t="s">
        <v>23</v>
      </c>
    </row>
    <row r="7" spans="1:4" thickBot="1" x14ac:dyDescent="0.35">
      <c r="A7" s="54" t="s">
        <v>24</v>
      </c>
      <c r="B7" s="55" t="s">
        <v>25</v>
      </c>
      <c r="C7" s="56" t="s">
        <v>26</v>
      </c>
      <c r="D7" s="57">
        <f>SUM(D8,D17)</f>
        <v>0</v>
      </c>
    </row>
    <row r="8" spans="1:4" ht="13.2" x14ac:dyDescent="0.3">
      <c r="A8" s="58"/>
      <c r="B8" s="59"/>
      <c r="C8" s="60" t="s">
        <v>176</v>
      </c>
      <c r="D8" s="61">
        <f>SUM(D9:D16)</f>
        <v>0</v>
      </c>
    </row>
    <row r="9" spans="1:4" x14ac:dyDescent="0.3">
      <c r="A9" s="62" t="s">
        <v>28</v>
      </c>
      <c r="B9" s="63" t="s">
        <v>29</v>
      </c>
      <c r="C9" s="64" t="s">
        <v>30</v>
      </c>
      <c r="D9" s="65"/>
    </row>
    <row r="10" spans="1:4" x14ac:dyDescent="0.3">
      <c r="A10" s="62" t="s">
        <v>31</v>
      </c>
      <c r="B10" s="63" t="s">
        <v>32</v>
      </c>
      <c r="C10" s="64" t="s">
        <v>33</v>
      </c>
      <c r="D10" s="65"/>
    </row>
    <row r="11" spans="1:4" x14ac:dyDescent="0.3">
      <c r="A11" s="62" t="s">
        <v>34</v>
      </c>
      <c r="B11" s="63" t="s">
        <v>35</v>
      </c>
      <c r="C11" s="64" t="s">
        <v>36</v>
      </c>
      <c r="D11" s="65"/>
    </row>
    <row r="12" spans="1:4" x14ac:dyDescent="0.3">
      <c r="A12" s="62" t="s">
        <v>37</v>
      </c>
      <c r="B12" s="63" t="s">
        <v>38</v>
      </c>
      <c r="C12" s="66" t="s">
        <v>39</v>
      </c>
      <c r="D12" s="65"/>
    </row>
    <row r="13" spans="1:4" x14ac:dyDescent="0.3">
      <c r="A13" s="62" t="s">
        <v>40</v>
      </c>
      <c r="B13" s="63" t="s">
        <v>41</v>
      </c>
      <c r="C13" s="66" t="s">
        <v>42</v>
      </c>
      <c r="D13" s="65"/>
    </row>
    <row r="14" spans="1:4" x14ac:dyDescent="0.3">
      <c r="A14" s="62" t="s">
        <v>43</v>
      </c>
      <c r="B14" s="63"/>
      <c r="C14" s="67" t="s">
        <v>44</v>
      </c>
      <c r="D14" s="65"/>
    </row>
    <row r="15" spans="1:4" x14ac:dyDescent="0.3">
      <c r="A15" s="62" t="s">
        <v>45</v>
      </c>
      <c r="B15" s="63" t="s">
        <v>46</v>
      </c>
      <c r="C15" s="64" t="s">
        <v>47</v>
      </c>
      <c r="D15" s="65"/>
    </row>
    <row r="16" spans="1:4" x14ac:dyDescent="0.3">
      <c r="A16" s="62" t="s">
        <v>48</v>
      </c>
      <c r="B16" s="63" t="s">
        <v>49</v>
      </c>
      <c r="C16" s="64" t="s">
        <v>50</v>
      </c>
      <c r="D16" s="65"/>
    </row>
    <row r="17" spans="1:4" ht="13.2" x14ac:dyDescent="0.3">
      <c r="A17" s="68"/>
      <c r="B17" s="69"/>
      <c r="C17" s="70" t="s">
        <v>51</v>
      </c>
      <c r="D17" s="71">
        <f>SUM(D18:D22)</f>
        <v>0</v>
      </c>
    </row>
    <row r="18" spans="1:4" x14ac:dyDescent="0.3">
      <c r="A18" s="62" t="s">
        <v>52</v>
      </c>
      <c r="B18" s="63" t="s">
        <v>53</v>
      </c>
      <c r="C18" s="72" t="s">
        <v>54</v>
      </c>
      <c r="D18" s="65"/>
    </row>
    <row r="19" spans="1:4" x14ac:dyDescent="0.3">
      <c r="A19" s="62" t="s">
        <v>55</v>
      </c>
      <c r="B19" s="63"/>
      <c r="C19" s="67" t="s">
        <v>56</v>
      </c>
      <c r="D19" s="65"/>
    </row>
    <row r="20" spans="1:4" x14ac:dyDescent="0.3">
      <c r="A20" s="62" t="s">
        <v>57</v>
      </c>
      <c r="B20" s="73" t="s">
        <v>58</v>
      </c>
      <c r="C20" s="67" t="s">
        <v>59</v>
      </c>
      <c r="D20" s="65"/>
    </row>
    <row r="21" spans="1:4" x14ac:dyDescent="0.3">
      <c r="A21" s="62" t="s">
        <v>60</v>
      </c>
      <c r="B21" s="63" t="s">
        <v>61</v>
      </c>
      <c r="C21" s="67" t="s">
        <v>62</v>
      </c>
      <c r="D21" s="65"/>
    </row>
    <row r="22" spans="1:4" ht="14.4" thickBot="1" x14ac:dyDescent="0.35">
      <c r="A22" s="74" t="s">
        <v>63</v>
      </c>
      <c r="B22" s="75" t="s">
        <v>49</v>
      </c>
      <c r="C22" s="76" t="s">
        <v>64</v>
      </c>
      <c r="D22" s="77"/>
    </row>
    <row r="23" spans="1:4" thickBot="1" x14ac:dyDescent="0.35">
      <c r="A23" s="54" t="s">
        <v>65</v>
      </c>
      <c r="B23" s="78" t="s">
        <v>66</v>
      </c>
      <c r="C23" s="79" t="s">
        <v>67</v>
      </c>
      <c r="D23" s="57">
        <f>SUM(D24:D31)</f>
        <v>0</v>
      </c>
    </row>
    <row r="24" spans="1:4" x14ac:dyDescent="0.3">
      <c r="A24" s="80" t="s">
        <v>68</v>
      </c>
      <c r="B24" s="81" t="s">
        <v>69</v>
      </c>
      <c r="C24" s="82" t="s">
        <v>70</v>
      </c>
      <c r="D24" s="83"/>
    </row>
    <row r="25" spans="1:4" x14ac:dyDescent="0.3">
      <c r="A25" s="62" t="s">
        <v>71</v>
      </c>
      <c r="B25" s="84" t="s">
        <v>72</v>
      </c>
      <c r="C25" s="67" t="s">
        <v>73</v>
      </c>
      <c r="D25" s="65"/>
    </row>
    <row r="26" spans="1:4" x14ac:dyDescent="0.3">
      <c r="A26" s="62" t="s">
        <v>74</v>
      </c>
      <c r="B26" s="84" t="s">
        <v>75</v>
      </c>
      <c r="C26" s="67" t="s">
        <v>76</v>
      </c>
      <c r="D26" s="65"/>
    </row>
    <row r="27" spans="1:4" x14ac:dyDescent="0.3">
      <c r="A27" s="62" t="s">
        <v>77</v>
      </c>
      <c r="B27" s="84" t="s">
        <v>75</v>
      </c>
      <c r="C27" s="67" t="s">
        <v>78</v>
      </c>
      <c r="D27" s="65"/>
    </row>
    <row r="28" spans="1:4" x14ac:dyDescent="0.3">
      <c r="A28" s="62" t="s">
        <v>79</v>
      </c>
      <c r="B28" s="84" t="s">
        <v>75</v>
      </c>
      <c r="C28" s="67" t="s">
        <v>80</v>
      </c>
      <c r="D28" s="65"/>
    </row>
    <row r="29" spans="1:4" ht="27" x14ac:dyDescent="0.3">
      <c r="A29" s="62" t="s">
        <v>81</v>
      </c>
      <c r="B29" s="84" t="s">
        <v>75</v>
      </c>
      <c r="C29" s="67" t="s">
        <v>82</v>
      </c>
      <c r="D29" s="65"/>
    </row>
    <row r="30" spans="1:4" x14ac:dyDescent="0.3">
      <c r="A30" s="62" t="s">
        <v>83</v>
      </c>
      <c r="B30" s="84" t="s">
        <v>68</v>
      </c>
      <c r="C30" s="67" t="s">
        <v>84</v>
      </c>
      <c r="D30" s="65"/>
    </row>
    <row r="31" spans="1:4" ht="28.2" thickBot="1" x14ac:dyDescent="0.35">
      <c r="A31" s="74" t="s">
        <v>85</v>
      </c>
      <c r="B31" s="85" t="s">
        <v>71</v>
      </c>
      <c r="C31" s="86" t="s">
        <v>86</v>
      </c>
      <c r="D31" s="77"/>
    </row>
    <row r="32" spans="1:4" thickBot="1" x14ac:dyDescent="0.35">
      <c r="A32" s="54" t="s">
        <v>87</v>
      </c>
      <c r="B32" s="87" t="s">
        <v>88</v>
      </c>
      <c r="C32" s="79" t="s">
        <v>89</v>
      </c>
      <c r="D32" s="57">
        <f>SUM(D33:D38)</f>
        <v>0</v>
      </c>
    </row>
    <row r="33" spans="1:4" ht="26.4" x14ac:dyDescent="0.3">
      <c r="A33" s="80" t="s">
        <v>90</v>
      </c>
      <c r="B33" s="81" t="s">
        <v>91</v>
      </c>
      <c r="C33" s="82" t="s">
        <v>177</v>
      </c>
      <c r="D33" s="83"/>
    </row>
    <row r="34" spans="1:4" x14ac:dyDescent="0.3">
      <c r="A34" s="62" t="s">
        <v>93</v>
      </c>
      <c r="B34" s="84" t="s">
        <v>94</v>
      </c>
      <c r="C34" s="67" t="s">
        <v>95</v>
      </c>
      <c r="D34" s="65"/>
    </row>
    <row r="35" spans="1:4" x14ac:dyDescent="0.3">
      <c r="A35" s="62" t="s">
        <v>96</v>
      </c>
      <c r="B35" s="84" t="s">
        <v>97</v>
      </c>
      <c r="C35" s="67" t="s">
        <v>98</v>
      </c>
      <c r="D35" s="65"/>
    </row>
    <row r="36" spans="1:4" ht="27" x14ac:dyDescent="0.3">
      <c r="A36" s="88" t="s">
        <v>99</v>
      </c>
      <c r="B36" s="73"/>
      <c r="C36" s="89" t="s">
        <v>100</v>
      </c>
      <c r="D36" s="65"/>
    </row>
    <row r="37" spans="1:4" x14ac:dyDescent="0.3">
      <c r="A37" s="62" t="s">
        <v>101</v>
      </c>
      <c r="B37" s="84" t="s">
        <v>102</v>
      </c>
      <c r="C37" s="67" t="s">
        <v>103</v>
      </c>
      <c r="D37" s="65"/>
    </row>
    <row r="38" spans="1:4" ht="14.4" thickBot="1" x14ac:dyDescent="0.35">
      <c r="A38" s="74" t="s">
        <v>104</v>
      </c>
      <c r="B38" s="85" t="s">
        <v>105</v>
      </c>
      <c r="C38" s="86" t="s">
        <v>106</v>
      </c>
      <c r="D38" s="77"/>
    </row>
    <row r="39" spans="1:4" thickBot="1" x14ac:dyDescent="0.35">
      <c r="A39" s="54" t="s">
        <v>107</v>
      </c>
      <c r="B39" s="78" t="s">
        <v>108</v>
      </c>
      <c r="C39" s="79" t="s">
        <v>109</v>
      </c>
      <c r="D39" s="57">
        <f>SUM(D40:D55)</f>
        <v>0</v>
      </c>
    </row>
    <row r="40" spans="1:4" x14ac:dyDescent="0.3">
      <c r="A40" s="80" t="s">
        <v>110</v>
      </c>
      <c r="B40" s="90" t="s">
        <v>111</v>
      </c>
      <c r="C40" s="91" t="s">
        <v>112</v>
      </c>
      <c r="D40" s="83"/>
    </row>
    <row r="41" spans="1:4" x14ac:dyDescent="0.3">
      <c r="A41" s="62" t="s">
        <v>113</v>
      </c>
      <c r="B41" s="63" t="s">
        <v>114</v>
      </c>
      <c r="C41" s="64" t="s">
        <v>115</v>
      </c>
      <c r="D41" s="65"/>
    </row>
    <row r="42" spans="1:4" ht="39.6" x14ac:dyDescent="0.3">
      <c r="A42" s="62" t="s">
        <v>116</v>
      </c>
      <c r="B42" s="73" t="s">
        <v>117</v>
      </c>
      <c r="C42" s="92" t="s">
        <v>118</v>
      </c>
      <c r="D42" s="65"/>
    </row>
    <row r="43" spans="1:4" ht="57" customHeight="1" x14ac:dyDescent="0.3">
      <c r="A43" s="62" t="s">
        <v>119</v>
      </c>
      <c r="B43" s="73" t="s">
        <v>120</v>
      </c>
      <c r="C43" s="67" t="s">
        <v>121</v>
      </c>
      <c r="D43" s="65"/>
    </row>
    <row r="44" spans="1:4" ht="26.4" x14ac:dyDescent="0.3">
      <c r="A44" s="62" t="s">
        <v>122</v>
      </c>
      <c r="B44" s="73" t="s">
        <v>123</v>
      </c>
      <c r="C44" s="67" t="s">
        <v>124</v>
      </c>
      <c r="D44" s="65"/>
    </row>
    <row r="45" spans="1:4" x14ac:dyDescent="0.3">
      <c r="A45" s="62" t="s">
        <v>125</v>
      </c>
      <c r="B45" s="73" t="s">
        <v>126</v>
      </c>
      <c r="C45" s="67" t="s">
        <v>127</v>
      </c>
      <c r="D45" s="65"/>
    </row>
    <row r="46" spans="1:4" x14ac:dyDescent="0.3">
      <c r="A46" s="62" t="s">
        <v>128</v>
      </c>
      <c r="B46" s="73" t="s">
        <v>129</v>
      </c>
      <c r="C46" s="67" t="s">
        <v>130</v>
      </c>
      <c r="D46" s="65"/>
    </row>
    <row r="47" spans="1:4" ht="35.25" customHeight="1" x14ac:dyDescent="0.3">
      <c r="A47" s="62" t="s">
        <v>131</v>
      </c>
      <c r="B47" s="73" t="s">
        <v>132</v>
      </c>
      <c r="C47" s="67" t="s">
        <v>133</v>
      </c>
      <c r="D47" s="65"/>
    </row>
    <row r="48" spans="1:4" x14ac:dyDescent="0.3">
      <c r="A48" s="62" t="s">
        <v>134</v>
      </c>
      <c r="B48" s="73" t="s">
        <v>135</v>
      </c>
      <c r="C48" s="67" t="s">
        <v>136</v>
      </c>
      <c r="D48" s="65"/>
    </row>
    <row r="49" spans="1:4" x14ac:dyDescent="0.3">
      <c r="A49" s="62" t="s">
        <v>137</v>
      </c>
      <c r="B49" s="73" t="s">
        <v>138</v>
      </c>
      <c r="C49" s="67" t="s">
        <v>139</v>
      </c>
      <c r="D49" s="65"/>
    </row>
    <row r="50" spans="1:4" x14ac:dyDescent="0.3">
      <c r="A50" s="62" t="s">
        <v>140</v>
      </c>
      <c r="B50" s="73" t="s">
        <v>141</v>
      </c>
      <c r="C50" s="67" t="s">
        <v>142</v>
      </c>
      <c r="D50" s="65"/>
    </row>
    <row r="51" spans="1:4" ht="27.6" x14ac:dyDescent="0.3">
      <c r="A51" s="62" t="s">
        <v>143</v>
      </c>
      <c r="B51" s="73" t="s">
        <v>144</v>
      </c>
      <c r="C51" s="67" t="s">
        <v>145</v>
      </c>
      <c r="D51" s="65"/>
    </row>
    <row r="52" spans="1:4" ht="13.2" x14ac:dyDescent="0.3">
      <c r="A52" s="62"/>
      <c r="B52" s="202" t="s">
        <v>146</v>
      </c>
      <c r="C52" s="207"/>
      <c r="D52" s="65"/>
    </row>
    <row r="53" spans="1:4" x14ac:dyDescent="0.3">
      <c r="A53" s="62" t="s">
        <v>147</v>
      </c>
      <c r="B53" s="73" t="s">
        <v>148</v>
      </c>
      <c r="C53" s="67" t="s">
        <v>149</v>
      </c>
      <c r="D53" s="65"/>
    </row>
    <row r="54" spans="1:4" x14ac:dyDescent="0.3">
      <c r="A54" s="62" t="s">
        <v>150</v>
      </c>
      <c r="B54" s="73" t="s">
        <v>151</v>
      </c>
      <c r="C54" s="67" t="s">
        <v>152</v>
      </c>
      <c r="D54" s="65"/>
    </row>
    <row r="55" spans="1:4" ht="14.4" thickBot="1" x14ac:dyDescent="0.35">
      <c r="A55" s="74" t="s">
        <v>153</v>
      </c>
      <c r="B55" s="93" t="s">
        <v>154</v>
      </c>
      <c r="C55" s="86" t="s">
        <v>155</v>
      </c>
      <c r="D55" s="77"/>
    </row>
    <row r="56" spans="1:4" thickBot="1" x14ac:dyDescent="0.35">
      <c r="A56" s="54" t="s">
        <v>156</v>
      </c>
      <c r="B56" s="87" t="s">
        <v>157</v>
      </c>
      <c r="C56" s="79" t="s">
        <v>158</v>
      </c>
      <c r="D56" s="57">
        <f>SUM(D57:D58)</f>
        <v>0</v>
      </c>
    </row>
    <row r="57" spans="1:4" x14ac:dyDescent="0.3">
      <c r="A57" s="80" t="s">
        <v>159</v>
      </c>
      <c r="B57" s="94" t="s">
        <v>160</v>
      </c>
      <c r="C57" s="82" t="s">
        <v>161</v>
      </c>
      <c r="D57" s="83"/>
    </row>
    <row r="58" spans="1:4" ht="27" thickBot="1" x14ac:dyDescent="0.35">
      <c r="A58" s="74" t="s">
        <v>162</v>
      </c>
      <c r="B58" s="93" t="s">
        <v>163</v>
      </c>
      <c r="C58" s="86" t="s">
        <v>164</v>
      </c>
      <c r="D58" s="77"/>
    </row>
    <row r="59" spans="1:4" thickBot="1" x14ac:dyDescent="0.35">
      <c r="A59" s="200" t="s">
        <v>165</v>
      </c>
      <c r="B59" s="201"/>
      <c r="C59" s="204"/>
      <c r="D59" s="95">
        <f>SUM(D56,D39,D32,D23,D7)</f>
        <v>0</v>
      </c>
    </row>
    <row r="60" spans="1:4" ht="27" thickBot="1" x14ac:dyDescent="0.35">
      <c r="A60" s="96" t="s">
        <v>166</v>
      </c>
      <c r="B60" s="97" t="s">
        <v>167</v>
      </c>
      <c r="C60" s="98" t="s">
        <v>168</v>
      </c>
      <c r="D60" s="99"/>
    </row>
    <row r="61" spans="1:4" thickBot="1" x14ac:dyDescent="0.35">
      <c r="A61" s="200" t="s">
        <v>169</v>
      </c>
      <c r="B61" s="201"/>
      <c r="C61" s="204"/>
      <c r="D61" s="95">
        <f>SUM(D59,D60)</f>
        <v>0</v>
      </c>
    </row>
  </sheetData>
  <mergeCells count="6">
    <mergeCell ref="A61:C61"/>
    <mergeCell ref="A2:B2"/>
    <mergeCell ref="A4:B4"/>
    <mergeCell ref="A5:B5"/>
    <mergeCell ref="B52:C52"/>
    <mergeCell ref="A59:C59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D726-3E49-4A03-BF92-08CC169D4DA2}">
  <sheetPr>
    <tabColor theme="4" tint="0.39997558519241921"/>
  </sheetPr>
  <dimension ref="A1:D60"/>
  <sheetViews>
    <sheetView topLeftCell="A42" zoomScale="128" zoomScaleNormal="128" workbookViewId="0">
      <selection activeCell="C59" sqref="C59"/>
    </sheetView>
  </sheetViews>
  <sheetFormatPr defaultColWidth="30.33203125" defaultRowHeight="14.4" x14ac:dyDescent="0.3"/>
  <cols>
    <col min="1" max="1" width="13.44140625" customWidth="1"/>
    <col min="2" max="2" width="19" customWidth="1"/>
    <col min="3" max="3" width="76.44140625" customWidth="1"/>
  </cols>
  <sheetData>
    <row r="1" spans="1:4" ht="18" customHeight="1" thickBot="1" x14ac:dyDescent="0.35">
      <c r="A1" s="208" t="s">
        <v>178</v>
      </c>
      <c r="B1" s="209"/>
      <c r="C1" s="209"/>
      <c r="D1" s="209"/>
    </row>
    <row r="2" spans="1:4" ht="18" thickBot="1" x14ac:dyDescent="0.4">
      <c r="A2" s="213" t="s">
        <v>14</v>
      </c>
      <c r="B2" s="214"/>
      <c r="C2" s="1" t="s">
        <v>15</v>
      </c>
      <c r="D2" s="2"/>
    </row>
    <row r="3" spans="1:4" ht="18" thickBot="1" x14ac:dyDescent="0.4">
      <c r="A3" s="215" t="s">
        <v>16</v>
      </c>
      <c r="B3" s="214"/>
      <c r="C3" s="3"/>
      <c r="D3" s="2"/>
    </row>
    <row r="4" spans="1:4" ht="17.399999999999999" thickBot="1" x14ac:dyDescent="0.35">
      <c r="A4" s="216" t="s">
        <v>19</v>
      </c>
      <c r="B4" s="217"/>
      <c r="C4" s="4"/>
      <c r="D4" s="3"/>
    </row>
    <row r="5" spans="1:4" ht="70.2" thickBot="1" x14ac:dyDescent="0.35">
      <c r="A5" s="5" t="s">
        <v>20</v>
      </c>
      <c r="B5" s="6" t="s">
        <v>21</v>
      </c>
      <c r="C5" s="7" t="s">
        <v>22</v>
      </c>
      <c r="D5" s="8" t="s">
        <v>23</v>
      </c>
    </row>
    <row r="6" spans="1:4" ht="17.399999999999999" x14ac:dyDescent="0.3">
      <c r="A6" s="9" t="s">
        <v>24</v>
      </c>
      <c r="B6" s="10" t="s">
        <v>25</v>
      </c>
      <c r="C6" s="11" t="s">
        <v>179</v>
      </c>
      <c r="D6" s="12">
        <f>D7+D17</f>
        <v>0</v>
      </c>
    </row>
    <row r="7" spans="1:4" ht="17.399999999999999" x14ac:dyDescent="0.3">
      <c r="A7" s="9"/>
      <c r="B7" s="10"/>
      <c r="C7" s="13" t="s">
        <v>27</v>
      </c>
      <c r="D7" s="12">
        <f>SUM(D8:D16)</f>
        <v>0</v>
      </c>
    </row>
    <row r="8" spans="1:4" ht="16.8" x14ac:dyDescent="0.3">
      <c r="A8" s="14" t="s">
        <v>28</v>
      </c>
      <c r="B8" s="15" t="s">
        <v>29</v>
      </c>
      <c r="C8" s="16" t="s">
        <v>30</v>
      </c>
      <c r="D8" s="17"/>
    </row>
    <row r="9" spans="1:4" ht="16.8" x14ac:dyDescent="0.3">
      <c r="A9" s="14" t="s">
        <v>31</v>
      </c>
      <c r="B9" s="15" t="s">
        <v>32</v>
      </c>
      <c r="C9" s="16" t="s">
        <v>33</v>
      </c>
      <c r="D9" s="17"/>
    </row>
    <row r="10" spans="1:4" ht="16.8" x14ac:dyDescent="0.3">
      <c r="A10" s="14" t="s">
        <v>34</v>
      </c>
      <c r="B10" s="15" t="s">
        <v>35</v>
      </c>
      <c r="C10" s="16" t="s">
        <v>36</v>
      </c>
      <c r="D10" s="17"/>
    </row>
    <row r="11" spans="1:4" ht="16.8" x14ac:dyDescent="0.3">
      <c r="A11" s="14" t="s">
        <v>37</v>
      </c>
      <c r="B11" s="15" t="s">
        <v>38</v>
      </c>
      <c r="C11" s="18" t="s">
        <v>39</v>
      </c>
      <c r="D11" s="17"/>
    </row>
    <row r="12" spans="1:4" ht="16.8" x14ac:dyDescent="0.3">
      <c r="A12" s="14" t="s">
        <v>40</v>
      </c>
      <c r="B12" s="15" t="s">
        <v>41</v>
      </c>
      <c r="C12" s="18" t="s">
        <v>42</v>
      </c>
      <c r="D12" s="17"/>
    </row>
    <row r="13" spans="1:4" ht="50.4" x14ac:dyDescent="0.3">
      <c r="A13" s="14" t="s">
        <v>43</v>
      </c>
      <c r="B13" s="19" t="s">
        <v>180</v>
      </c>
      <c r="C13" s="20" t="s">
        <v>181</v>
      </c>
      <c r="D13" s="17"/>
    </row>
    <row r="14" spans="1:4" ht="16.8" x14ac:dyDescent="0.3">
      <c r="A14" s="14" t="s">
        <v>45</v>
      </c>
      <c r="B14" s="15"/>
      <c r="C14" s="21" t="s">
        <v>44</v>
      </c>
      <c r="D14" s="17"/>
    </row>
    <row r="15" spans="1:4" ht="16.8" x14ac:dyDescent="0.3">
      <c r="A15" s="22" t="s">
        <v>48</v>
      </c>
      <c r="B15" s="15" t="s">
        <v>46</v>
      </c>
      <c r="C15" s="16" t="s">
        <v>47</v>
      </c>
      <c r="D15" s="17"/>
    </row>
    <row r="16" spans="1:4" ht="16.8" x14ac:dyDescent="0.3">
      <c r="A16" s="14" t="s">
        <v>182</v>
      </c>
      <c r="B16" s="15" t="s">
        <v>49</v>
      </c>
      <c r="C16" s="18" t="s">
        <v>183</v>
      </c>
      <c r="D16" s="17"/>
    </row>
    <row r="17" spans="1:4" ht="16.8" x14ac:dyDescent="0.3">
      <c r="A17" s="23"/>
      <c r="B17" s="23"/>
      <c r="C17" s="24" t="s">
        <v>51</v>
      </c>
      <c r="D17" s="25">
        <f>SUM(D19:D22)</f>
        <v>0</v>
      </c>
    </row>
    <row r="18" spans="1:4" ht="16.8" x14ac:dyDescent="0.3">
      <c r="A18" s="14" t="s">
        <v>52</v>
      </c>
      <c r="B18" s="15" t="s">
        <v>53</v>
      </c>
      <c r="C18" s="21" t="s">
        <v>184</v>
      </c>
      <c r="D18" s="17"/>
    </row>
    <row r="19" spans="1:4" ht="16.8" x14ac:dyDescent="0.3">
      <c r="A19" s="14" t="s">
        <v>55</v>
      </c>
      <c r="B19" s="15"/>
      <c r="C19" s="26" t="s">
        <v>185</v>
      </c>
      <c r="D19" s="17"/>
    </row>
    <row r="20" spans="1:4" ht="16.8" x14ac:dyDescent="0.3">
      <c r="A20" s="14" t="s">
        <v>57</v>
      </c>
      <c r="B20" s="27" t="s">
        <v>58</v>
      </c>
      <c r="C20" s="26" t="s">
        <v>59</v>
      </c>
      <c r="D20" s="17"/>
    </row>
    <row r="21" spans="1:4" ht="16.8" x14ac:dyDescent="0.3">
      <c r="A21" s="14" t="s">
        <v>60</v>
      </c>
      <c r="B21" s="15" t="s">
        <v>61</v>
      </c>
      <c r="C21" s="26" t="s">
        <v>62</v>
      </c>
      <c r="D21" s="17"/>
    </row>
    <row r="22" spans="1:4" ht="16.8" x14ac:dyDescent="0.3">
      <c r="A22" s="14" t="s">
        <v>63</v>
      </c>
      <c r="B22" s="15"/>
      <c r="C22" s="18" t="s">
        <v>186</v>
      </c>
      <c r="D22" s="17"/>
    </row>
    <row r="23" spans="1:4" ht="17.399999999999999" x14ac:dyDescent="0.3">
      <c r="A23" s="9" t="s">
        <v>65</v>
      </c>
      <c r="B23" s="10" t="s">
        <v>66</v>
      </c>
      <c r="C23" s="11" t="s">
        <v>67</v>
      </c>
      <c r="D23" s="28">
        <f>SUM(D24:D31)</f>
        <v>0</v>
      </c>
    </row>
    <row r="24" spans="1:4" ht="33.6" x14ac:dyDescent="0.3">
      <c r="A24" s="14" t="s">
        <v>68</v>
      </c>
      <c r="B24" s="29" t="s">
        <v>69</v>
      </c>
      <c r="C24" s="26" t="s">
        <v>70</v>
      </c>
      <c r="D24" s="17"/>
    </row>
    <row r="25" spans="1:4" ht="16.8" x14ac:dyDescent="0.3">
      <c r="A25" s="14" t="s">
        <v>71</v>
      </c>
      <c r="B25" s="29" t="s">
        <v>72</v>
      </c>
      <c r="C25" s="26" t="s">
        <v>73</v>
      </c>
      <c r="D25" s="17"/>
    </row>
    <row r="26" spans="1:4" ht="16.8" x14ac:dyDescent="0.3">
      <c r="A26" s="14" t="s">
        <v>74</v>
      </c>
      <c r="B26" s="29" t="s">
        <v>75</v>
      </c>
      <c r="C26" s="26" t="s">
        <v>76</v>
      </c>
      <c r="D26" s="17"/>
    </row>
    <row r="27" spans="1:4" ht="16.8" x14ac:dyDescent="0.3">
      <c r="A27" s="14" t="s">
        <v>77</v>
      </c>
      <c r="B27" s="29" t="s">
        <v>75</v>
      </c>
      <c r="C27" s="26" t="s">
        <v>78</v>
      </c>
      <c r="D27" s="17"/>
    </row>
    <row r="28" spans="1:4" ht="16.8" x14ac:dyDescent="0.3">
      <c r="A28" s="14" t="s">
        <v>79</v>
      </c>
      <c r="B28" s="29" t="s">
        <v>75</v>
      </c>
      <c r="C28" s="26" t="s">
        <v>187</v>
      </c>
      <c r="D28" s="17"/>
    </row>
    <row r="29" spans="1:4" ht="50.4" x14ac:dyDescent="0.3">
      <c r="A29" s="14" t="s">
        <v>81</v>
      </c>
      <c r="B29" s="29" t="s">
        <v>75</v>
      </c>
      <c r="C29" s="26" t="s">
        <v>188</v>
      </c>
      <c r="D29" s="17"/>
    </row>
    <row r="30" spans="1:4" ht="33.6" x14ac:dyDescent="0.3">
      <c r="A30" s="14" t="s">
        <v>83</v>
      </c>
      <c r="B30" s="29" t="s">
        <v>68</v>
      </c>
      <c r="C30" s="26" t="s">
        <v>189</v>
      </c>
      <c r="D30" s="17"/>
    </row>
    <row r="31" spans="1:4" ht="33.6" x14ac:dyDescent="0.3">
      <c r="A31" s="14" t="s">
        <v>85</v>
      </c>
      <c r="B31" s="30" t="s">
        <v>71</v>
      </c>
      <c r="C31" s="26" t="s">
        <v>190</v>
      </c>
      <c r="D31" s="17"/>
    </row>
    <row r="32" spans="1:4" ht="17.399999999999999" x14ac:dyDescent="0.3">
      <c r="A32" s="9" t="s">
        <v>87</v>
      </c>
      <c r="B32" s="10" t="s">
        <v>88</v>
      </c>
      <c r="C32" s="11" t="s">
        <v>89</v>
      </c>
      <c r="D32" s="28">
        <f>SUM(D33:D38)</f>
        <v>0</v>
      </c>
    </row>
    <row r="33" spans="1:4" ht="50.4" x14ac:dyDescent="0.3">
      <c r="A33" s="31" t="s">
        <v>90</v>
      </c>
      <c r="B33" s="32" t="s">
        <v>91</v>
      </c>
      <c r="C33" s="33" t="s">
        <v>177</v>
      </c>
      <c r="D33" s="17"/>
    </row>
    <row r="34" spans="1:4" ht="33.6" x14ac:dyDescent="0.3">
      <c r="A34" s="14" t="s">
        <v>93</v>
      </c>
      <c r="B34" s="29" t="s">
        <v>94</v>
      </c>
      <c r="C34" s="26" t="s">
        <v>95</v>
      </c>
      <c r="D34" s="17"/>
    </row>
    <row r="35" spans="1:4" ht="16.8" x14ac:dyDescent="0.3">
      <c r="A35" s="14" t="s">
        <v>96</v>
      </c>
      <c r="B35" s="29" t="s">
        <v>97</v>
      </c>
      <c r="C35" s="26" t="s">
        <v>98</v>
      </c>
      <c r="D35" s="17"/>
    </row>
    <row r="36" spans="1:4" ht="50.4" x14ac:dyDescent="0.3">
      <c r="A36" s="34" t="s">
        <v>99</v>
      </c>
      <c r="B36" s="27"/>
      <c r="C36" s="35" t="s">
        <v>191</v>
      </c>
      <c r="D36" s="17"/>
    </row>
    <row r="37" spans="1:4" ht="16.8" x14ac:dyDescent="0.3">
      <c r="A37" s="14" t="s">
        <v>101</v>
      </c>
      <c r="B37" s="29" t="s">
        <v>102</v>
      </c>
      <c r="C37" s="26" t="s">
        <v>103</v>
      </c>
      <c r="D37" s="17"/>
    </row>
    <row r="38" spans="1:4" ht="33.6" x14ac:dyDescent="0.3">
      <c r="A38" s="14" t="s">
        <v>104</v>
      </c>
      <c r="B38" s="29" t="s">
        <v>105</v>
      </c>
      <c r="C38" s="26" t="s">
        <v>192</v>
      </c>
      <c r="D38" s="17"/>
    </row>
    <row r="39" spans="1:4" ht="33.6" x14ac:dyDescent="0.3">
      <c r="A39" s="9" t="s">
        <v>107</v>
      </c>
      <c r="B39" s="36" t="s">
        <v>193</v>
      </c>
      <c r="C39" s="37" t="s">
        <v>109</v>
      </c>
      <c r="D39" s="28">
        <f>SUM(D40:D54)</f>
        <v>0</v>
      </c>
    </row>
    <row r="40" spans="1:4" ht="33.6" x14ac:dyDescent="0.3">
      <c r="A40" s="14" t="s">
        <v>110</v>
      </c>
      <c r="B40" s="38" t="s">
        <v>111</v>
      </c>
      <c r="C40" s="39" t="s">
        <v>112</v>
      </c>
      <c r="D40" s="17"/>
    </row>
    <row r="41" spans="1:4" ht="16.8" x14ac:dyDescent="0.3">
      <c r="A41" s="14" t="s">
        <v>113</v>
      </c>
      <c r="B41" s="38" t="s">
        <v>114</v>
      </c>
      <c r="C41" s="39" t="s">
        <v>115</v>
      </c>
      <c r="D41" s="17"/>
    </row>
    <row r="42" spans="1:4" ht="67.2" x14ac:dyDescent="0.3">
      <c r="A42" s="40" t="s">
        <v>116</v>
      </c>
      <c r="B42" s="27" t="s">
        <v>120</v>
      </c>
      <c r="C42" s="26" t="s">
        <v>194</v>
      </c>
      <c r="D42" s="17"/>
    </row>
    <row r="43" spans="1:4" ht="50.4" x14ac:dyDescent="0.3">
      <c r="A43" s="14" t="s">
        <v>119</v>
      </c>
      <c r="B43" s="27" t="s">
        <v>123</v>
      </c>
      <c r="C43" s="26" t="s">
        <v>124</v>
      </c>
      <c r="D43" s="17"/>
    </row>
    <row r="44" spans="1:4" ht="16.8" x14ac:dyDescent="0.3">
      <c r="A44" s="14" t="s">
        <v>122</v>
      </c>
      <c r="B44" s="27" t="s">
        <v>126</v>
      </c>
      <c r="C44" s="26" t="s">
        <v>127</v>
      </c>
      <c r="D44" s="17"/>
    </row>
    <row r="45" spans="1:4" ht="16.8" x14ac:dyDescent="0.3">
      <c r="A45" s="14" t="s">
        <v>125</v>
      </c>
      <c r="B45" s="27" t="s">
        <v>129</v>
      </c>
      <c r="C45" s="26" t="s">
        <v>130</v>
      </c>
      <c r="D45" s="17"/>
    </row>
    <row r="46" spans="1:4" ht="16.8" x14ac:dyDescent="0.3">
      <c r="A46" s="14" t="s">
        <v>128</v>
      </c>
      <c r="B46" s="27" t="s">
        <v>132</v>
      </c>
      <c r="C46" s="26" t="s">
        <v>133</v>
      </c>
      <c r="D46" s="17"/>
    </row>
    <row r="47" spans="1:4" ht="16.8" x14ac:dyDescent="0.3">
      <c r="A47" s="14" t="s">
        <v>131</v>
      </c>
      <c r="B47" s="27" t="s">
        <v>135</v>
      </c>
      <c r="C47" s="26" t="s">
        <v>136</v>
      </c>
      <c r="D47" s="17"/>
    </row>
    <row r="48" spans="1:4" ht="16.8" x14ac:dyDescent="0.3">
      <c r="A48" s="14" t="s">
        <v>134</v>
      </c>
      <c r="B48" s="27" t="s">
        <v>138</v>
      </c>
      <c r="C48" s="26" t="s">
        <v>139</v>
      </c>
      <c r="D48" s="17"/>
    </row>
    <row r="49" spans="1:4" ht="16.8" x14ac:dyDescent="0.3">
      <c r="A49" s="14" t="s">
        <v>137</v>
      </c>
      <c r="B49" s="27" t="s">
        <v>141</v>
      </c>
      <c r="C49" s="26" t="s">
        <v>142</v>
      </c>
      <c r="D49" s="17"/>
    </row>
    <row r="50" spans="1:4" ht="50.4" x14ac:dyDescent="0.3">
      <c r="A50" s="14" t="s">
        <v>140</v>
      </c>
      <c r="B50" s="27" t="s">
        <v>144</v>
      </c>
      <c r="C50" s="26" t="s">
        <v>195</v>
      </c>
      <c r="D50" s="17"/>
    </row>
    <row r="51" spans="1:4" ht="17.399999999999999" x14ac:dyDescent="0.3">
      <c r="A51" s="14"/>
      <c r="B51" s="218" t="s">
        <v>146</v>
      </c>
      <c r="C51" s="219"/>
      <c r="D51" s="17"/>
    </row>
    <row r="52" spans="1:4" ht="33.6" x14ac:dyDescent="0.3">
      <c r="A52" s="14" t="s">
        <v>143</v>
      </c>
      <c r="B52" s="27" t="s">
        <v>148</v>
      </c>
      <c r="C52" s="26" t="s">
        <v>149</v>
      </c>
      <c r="D52" s="17"/>
    </row>
    <row r="53" spans="1:4" ht="16.8" x14ac:dyDescent="0.3">
      <c r="A53" s="14" t="s">
        <v>147</v>
      </c>
      <c r="B53" s="27" t="s">
        <v>151</v>
      </c>
      <c r="C53" s="26" t="s">
        <v>152</v>
      </c>
      <c r="D53" s="17"/>
    </row>
    <row r="54" spans="1:4" ht="16.8" x14ac:dyDescent="0.3">
      <c r="A54" s="14" t="s">
        <v>150</v>
      </c>
      <c r="B54" s="27" t="s">
        <v>154</v>
      </c>
      <c r="C54" s="26" t="s">
        <v>155</v>
      </c>
      <c r="D54" s="17"/>
    </row>
    <row r="55" spans="1:4" ht="17.399999999999999" x14ac:dyDescent="0.3">
      <c r="A55" s="9" t="s">
        <v>156</v>
      </c>
      <c r="B55" s="41" t="s">
        <v>157</v>
      </c>
      <c r="C55" s="42" t="s">
        <v>158</v>
      </c>
      <c r="D55" s="28">
        <f>SUM(D56:D57)</f>
        <v>0</v>
      </c>
    </row>
    <row r="56" spans="1:4" ht="16.8" x14ac:dyDescent="0.3">
      <c r="A56" s="14" t="s">
        <v>159</v>
      </c>
      <c r="B56" s="27" t="s">
        <v>160</v>
      </c>
      <c r="C56" s="26" t="s">
        <v>161</v>
      </c>
      <c r="D56" s="17"/>
    </row>
    <row r="57" spans="1:4" ht="34.200000000000003" thickBot="1" x14ac:dyDescent="0.35">
      <c r="A57" s="14" t="s">
        <v>162</v>
      </c>
      <c r="B57" s="27" t="s">
        <v>163</v>
      </c>
      <c r="C57" s="26" t="s">
        <v>164</v>
      </c>
      <c r="D57" s="17"/>
    </row>
    <row r="58" spans="1:4" ht="17.399999999999999" thickBot="1" x14ac:dyDescent="0.35">
      <c r="A58" s="220" t="s">
        <v>165</v>
      </c>
      <c r="B58" s="221"/>
      <c r="C58" s="221"/>
      <c r="D58" s="43">
        <f>D55+D39+D32+D6</f>
        <v>0</v>
      </c>
    </row>
    <row r="59" spans="1:4" ht="35.4" thickBot="1" x14ac:dyDescent="0.35">
      <c r="A59" s="9" t="s">
        <v>166</v>
      </c>
      <c r="B59" s="41" t="s">
        <v>167</v>
      </c>
      <c r="C59" s="11" t="s">
        <v>196</v>
      </c>
      <c r="D59" s="44"/>
    </row>
    <row r="60" spans="1:4" ht="17.399999999999999" thickBot="1" x14ac:dyDescent="0.35">
      <c r="A60" s="210" t="s">
        <v>169</v>
      </c>
      <c r="B60" s="211"/>
      <c r="C60" s="212"/>
      <c r="D60" s="45">
        <f>D58+D59</f>
        <v>0</v>
      </c>
    </row>
  </sheetData>
  <mergeCells count="7">
    <mergeCell ref="A1:D1"/>
    <mergeCell ref="A60:C60"/>
    <mergeCell ref="A2:B2"/>
    <mergeCell ref="A3:B3"/>
    <mergeCell ref="A4:B4"/>
    <mergeCell ref="B51:C51"/>
    <mergeCell ref="A58:C5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C57F-E3CD-294D-8877-26C2038E742A}">
  <sheetPr>
    <tabColor theme="9" tint="0.39997558519241921"/>
  </sheetPr>
  <dimension ref="A1:D64"/>
  <sheetViews>
    <sheetView view="pageBreakPreview" zoomScale="148" zoomScaleNormal="70" zoomScaleSheetLayoutView="148" workbookViewId="0">
      <selection sqref="A1:D1"/>
    </sheetView>
  </sheetViews>
  <sheetFormatPr defaultColWidth="9.109375" defaultRowHeight="13.8" x14ac:dyDescent="0.25"/>
  <cols>
    <col min="1" max="1" width="14.44140625" style="101" customWidth="1"/>
    <col min="2" max="2" width="13.109375" style="102" customWidth="1"/>
    <col min="3" max="3" width="100" style="101" customWidth="1"/>
    <col min="4" max="4" width="20.6640625" style="101" bestFit="1" customWidth="1"/>
    <col min="5" max="5" width="11.44140625" style="101" customWidth="1"/>
    <col min="6" max="6" width="9.109375" style="101"/>
    <col min="7" max="7" width="15" style="101" customWidth="1"/>
    <col min="8" max="243" width="9.109375" style="101"/>
    <col min="244" max="244" width="14.44140625" style="101" customWidth="1"/>
    <col min="245" max="245" width="22" style="101" customWidth="1"/>
    <col min="246" max="246" width="100" style="101" customWidth="1"/>
    <col min="247" max="247" width="13.6640625" style="101" customWidth="1"/>
    <col min="248" max="248" width="19.6640625" style="101" customWidth="1"/>
    <col min="249" max="249" width="22" style="101" customWidth="1"/>
    <col min="250" max="250" width="21.33203125" style="101" customWidth="1"/>
    <col min="251" max="251" width="9.109375" style="101"/>
    <col min="252" max="252" width="19" style="101" customWidth="1"/>
    <col min="253" max="253" width="9.109375" style="101"/>
    <col min="254" max="254" width="25.6640625" style="101" customWidth="1"/>
    <col min="255" max="255" width="9.109375" style="101"/>
    <col min="256" max="256" width="12" style="101" customWidth="1"/>
    <col min="257" max="257" width="9.109375" style="101"/>
    <col min="258" max="258" width="27.44140625" style="101" customWidth="1"/>
    <col min="259" max="260" width="9.109375" style="101"/>
    <col min="261" max="261" width="11.44140625" style="101" customWidth="1"/>
    <col min="262" max="262" width="9.109375" style="101"/>
    <col min="263" max="263" width="15" style="101" customWidth="1"/>
    <col min="264" max="499" width="9.109375" style="101"/>
    <col min="500" max="500" width="14.44140625" style="101" customWidth="1"/>
    <col min="501" max="501" width="22" style="101" customWidth="1"/>
    <col min="502" max="502" width="100" style="101" customWidth="1"/>
    <col min="503" max="503" width="13.6640625" style="101" customWidth="1"/>
    <col min="504" max="504" width="19.6640625" style="101" customWidth="1"/>
    <col min="505" max="505" width="22" style="101" customWidth="1"/>
    <col min="506" max="506" width="21.33203125" style="101" customWidth="1"/>
    <col min="507" max="507" width="9.109375" style="101"/>
    <col min="508" max="508" width="19" style="101" customWidth="1"/>
    <col min="509" max="509" width="9.109375" style="101"/>
    <col min="510" max="510" width="25.6640625" style="101" customWidth="1"/>
    <col min="511" max="511" width="9.109375" style="101"/>
    <col min="512" max="512" width="12" style="101" customWidth="1"/>
    <col min="513" max="513" width="9.109375" style="101"/>
    <col min="514" max="514" width="27.44140625" style="101" customWidth="1"/>
    <col min="515" max="516" width="9.109375" style="101"/>
    <col min="517" max="517" width="11.44140625" style="101" customWidth="1"/>
    <col min="518" max="518" width="9.109375" style="101"/>
    <col min="519" max="519" width="15" style="101" customWidth="1"/>
    <col min="520" max="755" width="9.109375" style="101"/>
    <col min="756" max="756" width="14.44140625" style="101" customWidth="1"/>
    <col min="757" max="757" width="22" style="101" customWidth="1"/>
    <col min="758" max="758" width="100" style="101" customWidth="1"/>
    <col min="759" max="759" width="13.6640625" style="101" customWidth="1"/>
    <col min="760" max="760" width="19.6640625" style="101" customWidth="1"/>
    <col min="761" max="761" width="22" style="101" customWidth="1"/>
    <col min="762" max="762" width="21.33203125" style="101" customWidth="1"/>
    <col min="763" max="763" width="9.109375" style="101"/>
    <col min="764" max="764" width="19" style="101" customWidth="1"/>
    <col min="765" max="765" width="9.109375" style="101"/>
    <col min="766" max="766" width="25.6640625" style="101" customWidth="1"/>
    <col min="767" max="767" width="9.109375" style="101"/>
    <col min="768" max="768" width="12" style="101" customWidth="1"/>
    <col min="769" max="769" width="9.109375" style="101"/>
    <col min="770" max="770" width="27.44140625" style="101" customWidth="1"/>
    <col min="771" max="772" width="9.109375" style="101"/>
    <col min="773" max="773" width="11.44140625" style="101" customWidth="1"/>
    <col min="774" max="774" width="9.109375" style="101"/>
    <col min="775" max="775" width="15" style="101" customWidth="1"/>
    <col min="776" max="1011" width="9.109375" style="101"/>
    <col min="1012" max="1012" width="14.44140625" style="101" customWidth="1"/>
    <col min="1013" max="1013" width="22" style="101" customWidth="1"/>
    <col min="1014" max="1014" width="100" style="101" customWidth="1"/>
    <col min="1015" max="1015" width="13.6640625" style="101" customWidth="1"/>
    <col min="1016" max="1016" width="19.6640625" style="101" customWidth="1"/>
    <col min="1017" max="1017" width="22" style="101" customWidth="1"/>
    <col min="1018" max="1018" width="21.33203125" style="101" customWidth="1"/>
    <col min="1019" max="1019" width="9.109375" style="101"/>
    <col min="1020" max="1020" width="19" style="101" customWidth="1"/>
    <col min="1021" max="1021" width="9.109375" style="101"/>
    <col min="1022" max="1022" width="25.6640625" style="101" customWidth="1"/>
    <col min="1023" max="1023" width="9.109375" style="101"/>
    <col min="1024" max="1024" width="12" style="101" customWidth="1"/>
    <col min="1025" max="1025" width="9.109375" style="101"/>
    <col min="1026" max="1026" width="27.44140625" style="101" customWidth="1"/>
    <col min="1027" max="1028" width="9.109375" style="101"/>
    <col min="1029" max="1029" width="11.44140625" style="101" customWidth="1"/>
    <col min="1030" max="1030" width="9.109375" style="101"/>
    <col min="1031" max="1031" width="15" style="101" customWidth="1"/>
    <col min="1032" max="1267" width="9.109375" style="101"/>
    <col min="1268" max="1268" width="14.44140625" style="101" customWidth="1"/>
    <col min="1269" max="1269" width="22" style="101" customWidth="1"/>
    <col min="1270" max="1270" width="100" style="101" customWidth="1"/>
    <col min="1271" max="1271" width="13.6640625" style="101" customWidth="1"/>
    <col min="1272" max="1272" width="19.6640625" style="101" customWidth="1"/>
    <col min="1273" max="1273" width="22" style="101" customWidth="1"/>
    <col min="1274" max="1274" width="21.33203125" style="101" customWidth="1"/>
    <col min="1275" max="1275" width="9.109375" style="101"/>
    <col min="1276" max="1276" width="19" style="101" customWidth="1"/>
    <col min="1277" max="1277" width="9.109375" style="101"/>
    <col min="1278" max="1278" width="25.6640625" style="101" customWidth="1"/>
    <col min="1279" max="1279" width="9.109375" style="101"/>
    <col min="1280" max="1280" width="12" style="101" customWidth="1"/>
    <col min="1281" max="1281" width="9.109375" style="101"/>
    <col min="1282" max="1282" width="27.44140625" style="101" customWidth="1"/>
    <col min="1283" max="1284" width="9.109375" style="101"/>
    <col min="1285" max="1285" width="11.44140625" style="101" customWidth="1"/>
    <col min="1286" max="1286" width="9.109375" style="101"/>
    <col min="1287" max="1287" width="15" style="101" customWidth="1"/>
    <col min="1288" max="1523" width="9.109375" style="101"/>
    <col min="1524" max="1524" width="14.44140625" style="101" customWidth="1"/>
    <col min="1525" max="1525" width="22" style="101" customWidth="1"/>
    <col min="1526" max="1526" width="100" style="101" customWidth="1"/>
    <col min="1527" max="1527" width="13.6640625" style="101" customWidth="1"/>
    <col min="1528" max="1528" width="19.6640625" style="101" customWidth="1"/>
    <col min="1529" max="1529" width="22" style="101" customWidth="1"/>
    <col min="1530" max="1530" width="21.33203125" style="101" customWidth="1"/>
    <col min="1531" max="1531" width="9.109375" style="101"/>
    <col min="1532" max="1532" width="19" style="101" customWidth="1"/>
    <col min="1533" max="1533" width="9.109375" style="101"/>
    <col min="1534" max="1534" width="25.6640625" style="101" customWidth="1"/>
    <col min="1535" max="1535" width="9.109375" style="101"/>
    <col min="1536" max="1536" width="12" style="101" customWidth="1"/>
    <col min="1537" max="1537" width="9.109375" style="101"/>
    <col min="1538" max="1538" width="27.44140625" style="101" customWidth="1"/>
    <col min="1539" max="1540" width="9.109375" style="101"/>
    <col min="1541" max="1541" width="11.44140625" style="101" customWidth="1"/>
    <col min="1542" max="1542" width="9.109375" style="101"/>
    <col min="1543" max="1543" width="15" style="101" customWidth="1"/>
    <col min="1544" max="1779" width="9.109375" style="101"/>
    <col min="1780" max="1780" width="14.44140625" style="101" customWidth="1"/>
    <col min="1781" max="1781" width="22" style="101" customWidth="1"/>
    <col min="1782" max="1782" width="100" style="101" customWidth="1"/>
    <col min="1783" max="1783" width="13.6640625" style="101" customWidth="1"/>
    <col min="1784" max="1784" width="19.6640625" style="101" customWidth="1"/>
    <col min="1785" max="1785" width="22" style="101" customWidth="1"/>
    <col min="1786" max="1786" width="21.33203125" style="101" customWidth="1"/>
    <col min="1787" max="1787" width="9.109375" style="101"/>
    <col min="1788" max="1788" width="19" style="101" customWidth="1"/>
    <col min="1789" max="1789" width="9.109375" style="101"/>
    <col min="1790" max="1790" width="25.6640625" style="101" customWidth="1"/>
    <col min="1791" max="1791" width="9.109375" style="101"/>
    <col min="1792" max="1792" width="12" style="101" customWidth="1"/>
    <col min="1793" max="1793" width="9.109375" style="101"/>
    <col min="1794" max="1794" width="27.44140625" style="101" customWidth="1"/>
    <col min="1795" max="1796" width="9.109375" style="101"/>
    <col min="1797" max="1797" width="11.44140625" style="101" customWidth="1"/>
    <col min="1798" max="1798" width="9.109375" style="101"/>
    <col min="1799" max="1799" width="15" style="101" customWidth="1"/>
    <col min="1800" max="2035" width="9.109375" style="101"/>
    <col min="2036" max="2036" width="14.44140625" style="101" customWidth="1"/>
    <col min="2037" max="2037" width="22" style="101" customWidth="1"/>
    <col min="2038" max="2038" width="100" style="101" customWidth="1"/>
    <col min="2039" max="2039" width="13.6640625" style="101" customWidth="1"/>
    <col min="2040" max="2040" width="19.6640625" style="101" customWidth="1"/>
    <col min="2041" max="2041" width="22" style="101" customWidth="1"/>
    <col min="2042" max="2042" width="21.33203125" style="101" customWidth="1"/>
    <col min="2043" max="2043" width="9.109375" style="101"/>
    <col min="2044" max="2044" width="19" style="101" customWidth="1"/>
    <col min="2045" max="2045" width="9.109375" style="101"/>
    <col min="2046" max="2046" width="25.6640625" style="101" customWidth="1"/>
    <col min="2047" max="2047" width="9.109375" style="101"/>
    <col min="2048" max="2048" width="12" style="101" customWidth="1"/>
    <col min="2049" max="2049" width="9.109375" style="101"/>
    <col min="2050" max="2050" width="27.44140625" style="101" customWidth="1"/>
    <col min="2051" max="2052" width="9.109375" style="101"/>
    <col min="2053" max="2053" width="11.44140625" style="101" customWidth="1"/>
    <col min="2054" max="2054" width="9.109375" style="101"/>
    <col min="2055" max="2055" width="15" style="101" customWidth="1"/>
    <col min="2056" max="2291" width="9.109375" style="101"/>
    <col min="2292" max="2292" width="14.44140625" style="101" customWidth="1"/>
    <col min="2293" max="2293" width="22" style="101" customWidth="1"/>
    <col min="2294" max="2294" width="100" style="101" customWidth="1"/>
    <col min="2295" max="2295" width="13.6640625" style="101" customWidth="1"/>
    <col min="2296" max="2296" width="19.6640625" style="101" customWidth="1"/>
    <col min="2297" max="2297" width="22" style="101" customWidth="1"/>
    <col min="2298" max="2298" width="21.33203125" style="101" customWidth="1"/>
    <col min="2299" max="2299" width="9.109375" style="101"/>
    <col min="2300" max="2300" width="19" style="101" customWidth="1"/>
    <col min="2301" max="2301" width="9.109375" style="101"/>
    <col min="2302" max="2302" width="25.6640625" style="101" customWidth="1"/>
    <col min="2303" max="2303" width="9.109375" style="101"/>
    <col min="2304" max="2304" width="12" style="101" customWidth="1"/>
    <col min="2305" max="2305" width="9.109375" style="101"/>
    <col min="2306" max="2306" width="27.44140625" style="101" customWidth="1"/>
    <col min="2307" max="2308" width="9.109375" style="101"/>
    <col min="2309" max="2309" width="11.44140625" style="101" customWidth="1"/>
    <col min="2310" max="2310" width="9.109375" style="101"/>
    <col min="2311" max="2311" width="15" style="101" customWidth="1"/>
    <col min="2312" max="2547" width="9.109375" style="101"/>
    <col min="2548" max="2548" width="14.44140625" style="101" customWidth="1"/>
    <col min="2549" max="2549" width="22" style="101" customWidth="1"/>
    <col min="2550" max="2550" width="100" style="101" customWidth="1"/>
    <col min="2551" max="2551" width="13.6640625" style="101" customWidth="1"/>
    <col min="2552" max="2552" width="19.6640625" style="101" customWidth="1"/>
    <col min="2553" max="2553" width="22" style="101" customWidth="1"/>
    <col min="2554" max="2554" width="21.33203125" style="101" customWidth="1"/>
    <col min="2555" max="2555" width="9.109375" style="101"/>
    <col min="2556" max="2556" width="19" style="101" customWidth="1"/>
    <col min="2557" max="2557" width="9.109375" style="101"/>
    <col min="2558" max="2558" width="25.6640625" style="101" customWidth="1"/>
    <col min="2559" max="2559" width="9.109375" style="101"/>
    <col min="2560" max="2560" width="12" style="101" customWidth="1"/>
    <col min="2561" max="2561" width="9.109375" style="101"/>
    <col min="2562" max="2562" width="27.44140625" style="101" customWidth="1"/>
    <col min="2563" max="2564" width="9.109375" style="101"/>
    <col min="2565" max="2565" width="11.44140625" style="101" customWidth="1"/>
    <col min="2566" max="2566" width="9.109375" style="101"/>
    <col min="2567" max="2567" width="15" style="101" customWidth="1"/>
    <col min="2568" max="2803" width="9.109375" style="101"/>
    <col min="2804" max="2804" width="14.44140625" style="101" customWidth="1"/>
    <col min="2805" max="2805" width="22" style="101" customWidth="1"/>
    <col min="2806" max="2806" width="100" style="101" customWidth="1"/>
    <col min="2807" max="2807" width="13.6640625" style="101" customWidth="1"/>
    <col min="2808" max="2808" width="19.6640625" style="101" customWidth="1"/>
    <col min="2809" max="2809" width="22" style="101" customWidth="1"/>
    <col min="2810" max="2810" width="21.33203125" style="101" customWidth="1"/>
    <col min="2811" max="2811" width="9.109375" style="101"/>
    <col min="2812" max="2812" width="19" style="101" customWidth="1"/>
    <col min="2813" max="2813" width="9.109375" style="101"/>
    <col min="2814" max="2814" width="25.6640625" style="101" customWidth="1"/>
    <col min="2815" max="2815" width="9.109375" style="101"/>
    <col min="2816" max="2816" width="12" style="101" customWidth="1"/>
    <col min="2817" max="2817" width="9.109375" style="101"/>
    <col min="2818" max="2818" width="27.44140625" style="101" customWidth="1"/>
    <col min="2819" max="2820" width="9.109375" style="101"/>
    <col min="2821" max="2821" width="11.44140625" style="101" customWidth="1"/>
    <col min="2822" max="2822" width="9.109375" style="101"/>
    <col min="2823" max="2823" width="15" style="101" customWidth="1"/>
    <col min="2824" max="3059" width="9.109375" style="101"/>
    <col min="3060" max="3060" width="14.44140625" style="101" customWidth="1"/>
    <col min="3061" max="3061" width="22" style="101" customWidth="1"/>
    <col min="3062" max="3062" width="100" style="101" customWidth="1"/>
    <col min="3063" max="3063" width="13.6640625" style="101" customWidth="1"/>
    <col min="3064" max="3064" width="19.6640625" style="101" customWidth="1"/>
    <col min="3065" max="3065" width="22" style="101" customWidth="1"/>
    <col min="3066" max="3066" width="21.33203125" style="101" customWidth="1"/>
    <col min="3067" max="3067" width="9.109375" style="101"/>
    <col min="3068" max="3068" width="19" style="101" customWidth="1"/>
    <col min="3069" max="3069" width="9.109375" style="101"/>
    <col min="3070" max="3070" width="25.6640625" style="101" customWidth="1"/>
    <col min="3071" max="3071" width="9.109375" style="101"/>
    <col min="3072" max="3072" width="12" style="101" customWidth="1"/>
    <col min="3073" max="3073" width="9.109375" style="101"/>
    <col min="3074" max="3074" width="27.44140625" style="101" customWidth="1"/>
    <col min="3075" max="3076" width="9.109375" style="101"/>
    <col min="3077" max="3077" width="11.44140625" style="101" customWidth="1"/>
    <col min="3078" max="3078" width="9.109375" style="101"/>
    <col min="3079" max="3079" width="15" style="101" customWidth="1"/>
    <col min="3080" max="3315" width="9.109375" style="101"/>
    <col min="3316" max="3316" width="14.44140625" style="101" customWidth="1"/>
    <col min="3317" max="3317" width="22" style="101" customWidth="1"/>
    <col min="3318" max="3318" width="100" style="101" customWidth="1"/>
    <col min="3319" max="3319" width="13.6640625" style="101" customWidth="1"/>
    <col min="3320" max="3320" width="19.6640625" style="101" customWidth="1"/>
    <col min="3321" max="3321" width="22" style="101" customWidth="1"/>
    <col min="3322" max="3322" width="21.33203125" style="101" customWidth="1"/>
    <col min="3323" max="3323" width="9.109375" style="101"/>
    <col min="3324" max="3324" width="19" style="101" customWidth="1"/>
    <col min="3325" max="3325" width="9.109375" style="101"/>
    <col min="3326" max="3326" width="25.6640625" style="101" customWidth="1"/>
    <col min="3327" max="3327" width="9.109375" style="101"/>
    <col min="3328" max="3328" width="12" style="101" customWidth="1"/>
    <col min="3329" max="3329" width="9.109375" style="101"/>
    <col min="3330" max="3330" width="27.44140625" style="101" customWidth="1"/>
    <col min="3331" max="3332" width="9.109375" style="101"/>
    <col min="3333" max="3333" width="11.44140625" style="101" customWidth="1"/>
    <col min="3334" max="3334" width="9.109375" style="101"/>
    <col min="3335" max="3335" width="15" style="101" customWidth="1"/>
    <col min="3336" max="3571" width="9.109375" style="101"/>
    <col min="3572" max="3572" width="14.44140625" style="101" customWidth="1"/>
    <col min="3573" max="3573" width="22" style="101" customWidth="1"/>
    <col min="3574" max="3574" width="100" style="101" customWidth="1"/>
    <col min="3575" max="3575" width="13.6640625" style="101" customWidth="1"/>
    <col min="3576" max="3576" width="19.6640625" style="101" customWidth="1"/>
    <col min="3577" max="3577" width="22" style="101" customWidth="1"/>
    <col min="3578" max="3578" width="21.33203125" style="101" customWidth="1"/>
    <col min="3579" max="3579" width="9.109375" style="101"/>
    <col min="3580" max="3580" width="19" style="101" customWidth="1"/>
    <col min="3581" max="3581" width="9.109375" style="101"/>
    <col min="3582" max="3582" width="25.6640625" style="101" customWidth="1"/>
    <col min="3583" max="3583" width="9.109375" style="101"/>
    <col min="3584" max="3584" width="12" style="101" customWidth="1"/>
    <col min="3585" max="3585" width="9.109375" style="101"/>
    <col min="3586" max="3586" width="27.44140625" style="101" customWidth="1"/>
    <col min="3587" max="3588" width="9.109375" style="101"/>
    <col min="3589" max="3589" width="11.44140625" style="101" customWidth="1"/>
    <col min="3590" max="3590" width="9.109375" style="101"/>
    <col min="3591" max="3591" width="15" style="101" customWidth="1"/>
    <col min="3592" max="3827" width="9.109375" style="101"/>
    <col min="3828" max="3828" width="14.44140625" style="101" customWidth="1"/>
    <col min="3829" max="3829" width="22" style="101" customWidth="1"/>
    <col min="3830" max="3830" width="100" style="101" customWidth="1"/>
    <col min="3831" max="3831" width="13.6640625" style="101" customWidth="1"/>
    <col min="3832" max="3832" width="19.6640625" style="101" customWidth="1"/>
    <col min="3833" max="3833" width="22" style="101" customWidth="1"/>
    <col min="3834" max="3834" width="21.33203125" style="101" customWidth="1"/>
    <col min="3835" max="3835" width="9.109375" style="101"/>
    <col min="3836" max="3836" width="19" style="101" customWidth="1"/>
    <col min="3837" max="3837" width="9.109375" style="101"/>
    <col min="3838" max="3838" width="25.6640625" style="101" customWidth="1"/>
    <col min="3839" max="3839" width="9.109375" style="101"/>
    <col min="3840" max="3840" width="12" style="101" customWidth="1"/>
    <col min="3841" max="3841" width="9.109375" style="101"/>
    <col min="3842" max="3842" width="27.44140625" style="101" customWidth="1"/>
    <col min="3843" max="3844" width="9.109375" style="101"/>
    <col min="3845" max="3845" width="11.44140625" style="101" customWidth="1"/>
    <col min="3846" max="3846" width="9.109375" style="101"/>
    <col min="3847" max="3847" width="15" style="101" customWidth="1"/>
    <col min="3848" max="4083" width="9.109375" style="101"/>
    <col min="4084" max="4084" width="14.44140625" style="101" customWidth="1"/>
    <col min="4085" max="4085" width="22" style="101" customWidth="1"/>
    <col min="4086" max="4086" width="100" style="101" customWidth="1"/>
    <col min="4087" max="4087" width="13.6640625" style="101" customWidth="1"/>
    <col min="4088" max="4088" width="19.6640625" style="101" customWidth="1"/>
    <col min="4089" max="4089" width="22" style="101" customWidth="1"/>
    <col min="4090" max="4090" width="21.33203125" style="101" customWidth="1"/>
    <col min="4091" max="4091" width="9.109375" style="101"/>
    <col min="4092" max="4092" width="19" style="101" customWidth="1"/>
    <col min="4093" max="4093" width="9.109375" style="101"/>
    <col min="4094" max="4094" width="25.6640625" style="101" customWidth="1"/>
    <col min="4095" max="4095" width="9.109375" style="101"/>
    <col min="4096" max="4096" width="12" style="101" customWidth="1"/>
    <col min="4097" max="4097" width="9.109375" style="101"/>
    <col min="4098" max="4098" width="27.44140625" style="101" customWidth="1"/>
    <col min="4099" max="4100" width="9.109375" style="101"/>
    <col min="4101" max="4101" width="11.44140625" style="101" customWidth="1"/>
    <col min="4102" max="4102" width="9.109375" style="101"/>
    <col min="4103" max="4103" width="15" style="101" customWidth="1"/>
    <col min="4104" max="4339" width="9.109375" style="101"/>
    <col min="4340" max="4340" width="14.44140625" style="101" customWidth="1"/>
    <col min="4341" max="4341" width="22" style="101" customWidth="1"/>
    <col min="4342" max="4342" width="100" style="101" customWidth="1"/>
    <col min="4343" max="4343" width="13.6640625" style="101" customWidth="1"/>
    <col min="4344" max="4344" width="19.6640625" style="101" customWidth="1"/>
    <col min="4345" max="4345" width="22" style="101" customWidth="1"/>
    <col min="4346" max="4346" width="21.33203125" style="101" customWidth="1"/>
    <col min="4347" max="4347" width="9.109375" style="101"/>
    <col min="4348" max="4348" width="19" style="101" customWidth="1"/>
    <col min="4349" max="4349" width="9.109375" style="101"/>
    <col min="4350" max="4350" width="25.6640625" style="101" customWidth="1"/>
    <col min="4351" max="4351" width="9.109375" style="101"/>
    <col min="4352" max="4352" width="12" style="101" customWidth="1"/>
    <col min="4353" max="4353" width="9.109375" style="101"/>
    <col min="4354" max="4354" width="27.44140625" style="101" customWidth="1"/>
    <col min="4355" max="4356" width="9.109375" style="101"/>
    <col min="4357" max="4357" width="11.44140625" style="101" customWidth="1"/>
    <col min="4358" max="4358" width="9.109375" style="101"/>
    <col min="4359" max="4359" width="15" style="101" customWidth="1"/>
    <col min="4360" max="4595" width="9.109375" style="101"/>
    <col min="4596" max="4596" width="14.44140625" style="101" customWidth="1"/>
    <col min="4597" max="4597" width="22" style="101" customWidth="1"/>
    <col min="4598" max="4598" width="100" style="101" customWidth="1"/>
    <col min="4599" max="4599" width="13.6640625" style="101" customWidth="1"/>
    <col min="4600" max="4600" width="19.6640625" style="101" customWidth="1"/>
    <col min="4601" max="4601" width="22" style="101" customWidth="1"/>
    <col min="4602" max="4602" width="21.33203125" style="101" customWidth="1"/>
    <col min="4603" max="4603" width="9.109375" style="101"/>
    <col min="4604" max="4604" width="19" style="101" customWidth="1"/>
    <col min="4605" max="4605" width="9.109375" style="101"/>
    <col min="4606" max="4606" width="25.6640625" style="101" customWidth="1"/>
    <col min="4607" max="4607" width="9.109375" style="101"/>
    <col min="4608" max="4608" width="12" style="101" customWidth="1"/>
    <col min="4609" max="4609" width="9.109375" style="101"/>
    <col min="4610" max="4610" width="27.44140625" style="101" customWidth="1"/>
    <col min="4611" max="4612" width="9.109375" style="101"/>
    <col min="4613" max="4613" width="11.44140625" style="101" customWidth="1"/>
    <col min="4614" max="4614" width="9.109375" style="101"/>
    <col min="4615" max="4615" width="15" style="101" customWidth="1"/>
    <col min="4616" max="4851" width="9.109375" style="101"/>
    <col min="4852" max="4852" width="14.44140625" style="101" customWidth="1"/>
    <col min="4853" max="4853" width="22" style="101" customWidth="1"/>
    <col min="4854" max="4854" width="100" style="101" customWidth="1"/>
    <col min="4855" max="4855" width="13.6640625" style="101" customWidth="1"/>
    <col min="4856" max="4856" width="19.6640625" style="101" customWidth="1"/>
    <col min="4857" max="4857" width="22" style="101" customWidth="1"/>
    <col min="4858" max="4858" width="21.33203125" style="101" customWidth="1"/>
    <col min="4859" max="4859" width="9.109375" style="101"/>
    <col min="4860" max="4860" width="19" style="101" customWidth="1"/>
    <col min="4861" max="4861" width="9.109375" style="101"/>
    <col min="4862" max="4862" width="25.6640625" style="101" customWidth="1"/>
    <col min="4863" max="4863" width="9.109375" style="101"/>
    <col min="4864" max="4864" width="12" style="101" customWidth="1"/>
    <col min="4865" max="4865" width="9.109375" style="101"/>
    <col min="4866" max="4866" width="27.44140625" style="101" customWidth="1"/>
    <col min="4867" max="4868" width="9.109375" style="101"/>
    <col min="4869" max="4869" width="11.44140625" style="101" customWidth="1"/>
    <col min="4870" max="4870" width="9.109375" style="101"/>
    <col min="4871" max="4871" width="15" style="101" customWidth="1"/>
    <col min="4872" max="5107" width="9.109375" style="101"/>
    <col min="5108" max="5108" width="14.44140625" style="101" customWidth="1"/>
    <col min="5109" max="5109" width="22" style="101" customWidth="1"/>
    <col min="5110" max="5110" width="100" style="101" customWidth="1"/>
    <col min="5111" max="5111" width="13.6640625" style="101" customWidth="1"/>
    <col min="5112" max="5112" width="19.6640625" style="101" customWidth="1"/>
    <col min="5113" max="5113" width="22" style="101" customWidth="1"/>
    <col min="5114" max="5114" width="21.33203125" style="101" customWidth="1"/>
    <col min="5115" max="5115" width="9.109375" style="101"/>
    <col min="5116" max="5116" width="19" style="101" customWidth="1"/>
    <col min="5117" max="5117" width="9.109375" style="101"/>
    <col min="5118" max="5118" width="25.6640625" style="101" customWidth="1"/>
    <col min="5119" max="5119" width="9.109375" style="101"/>
    <col min="5120" max="5120" width="12" style="101" customWidth="1"/>
    <col min="5121" max="5121" width="9.109375" style="101"/>
    <col min="5122" max="5122" width="27.44140625" style="101" customWidth="1"/>
    <col min="5123" max="5124" width="9.109375" style="101"/>
    <col min="5125" max="5125" width="11.44140625" style="101" customWidth="1"/>
    <col min="5126" max="5126" width="9.109375" style="101"/>
    <col min="5127" max="5127" width="15" style="101" customWidth="1"/>
    <col min="5128" max="5363" width="9.109375" style="101"/>
    <col min="5364" max="5364" width="14.44140625" style="101" customWidth="1"/>
    <col min="5365" max="5365" width="22" style="101" customWidth="1"/>
    <col min="5366" max="5366" width="100" style="101" customWidth="1"/>
    <col min="5367" max="5367" width="13.6640625" style="101" customWidth="1"/>
    <col min="5368" max="5368" width="19.6640625" style="101" customWidth="1"/>
    <col min="5369" max="5369" width="22" style="101" customWidth="1"/>
    <col min="5370" max="5370" width="21.33203125" style="101" customWidth="1"/>
    <col min="5371" max="5371" width="9.109375" style="101"/>
    <col min="5372" max="5372" width="19" style="101" customWidth="1"/>
    <col min="5373" max="5373" width="9.109375" style="101"/>
    <col min="5374" max="5374" width="25.6640625" style="101" customWidth="1"/>
    <col min="5375" max="5375" width="9.109375" style="101"/>
    <col min="5376" max="5376" width="12" style="101" customWidth="1"/>
    <col min="5377" max="5377" width="9.109375" style="101"/>
    <col min="5378" max="5378" width="27.44140625" style="101" customWidth="1"/>
    <col min="5379" max="5380" width="9.109375" style="101"/>
    <col min="5381" max="5381" width="11.44140625" style="101" customWidth="1"/>
    <col min="5382" max="5382" width="9.109375" style="101"/>
    <col min="5383" max="5383" width="15" style="101" customWidth="1"/>
    <col min="5384" max="5619" width="9.109375" style="101"/>
    <col min="5620" max="5620" width="14.44140625" style="101" customWidth="1"/>
    <col min="5621" max="5621" width="22" style="101" customWidth="1"/>
    <col min="5622" max="5622" width="100" style="101" customWidth="1"/>
    <col min="5623" max="5623" width="13.6640625" style="101" customWidth="1"/>
    <col min="5624" max="5624" width="19.6640625" style="101" customWidth="1"/>
    <col min="5625" max="5625" width="22" style="101" customWidth="1"/>
    <col min="5626" max="5626" width="21.33203125" style="101" customWidth="1"/>
    <col min="5627" max="5627" width="9.109375" style="101"/>
    <col min="5628" max="5628" width="19" style="101" customWidth="1"/>
    <col min="5629" max="5629" width="9.109375" style="101"/>
    <col min="5630" max="5630" width="25.6640625" style="101" customWidth="1"/>
    <col min="5631" max="5631" width="9.109375" style="101"/>
    <col min="5632" max="5632" width="12" style="101" customWidth="1"/>
    <col min="5633" max="5633" width="9.109375" style="101"/>
    <col min="5634" max="5634" width="27.44140625" style="101" customWidth="1"/>
    <col min="5635" max="5636" width="9.109375" style="101"/>
    <col min="5637" max="5637" width="11.44140625" style="101" customWidth="1"/>
    <col min="5638" max="5638" width="9.109375" style="101"/>
    <col min="5639" max="5639" width="15" style="101" customWidth="1"/>
    <col min="5640" max="5875" width="9.109375" style="101"/>
    <col min="5876" max="5876" width="14.44140625" style="101" customWidth="1"/>
    <col min="5877" max="5877" width="22" style="101" customWidth="1"/>
    <col min="5878" max="5878" width="100" style="101" customWidth="1"/>
    <col min="5879" max="5879" width="13.6640625" style="101" customWidth="1"/>
    <col min="5880" max="5880" width="19.6640625" style="101" customWidth="1"/>
    <col min="5881" max="5881" width="22" style="101" customWidth="1"/>
    <col min="5882" max="5882" width="21.33203125" style="101" customWidth="1"/>
    <col min="5883" max="5883" width="9.109375" style="101"/>
    <col min="5884" max="5884" width="19" style="101" customWidth="1"/>
    <col min="5885" max="5885" width="9.109375" style="101"/>
    <col min="5886" max="5886" width="25.6640625" style="101" customWidth="1"/>
    <col min="5887" max="5887" width="9.109375" style="101"/>
    <col min="5888" max="5888" width="12" style="101" customWidth="1"/>
    <col min="5889" max="5889" width="9.109375" style="101"/>
    <col min="5890" max="5890" width="27.44140625" style="101" customWidth="1"/>
    <col min="5891" max="5892" width="9.109375" style="101"/>
    <col min="5893" max="5893" width="11.44140625" style="101" customWidth="1"/>
    <col min="5894" max="5894" width="9.109375" style="101"/>
    <col min="5895" max="5895" width="15" style="101" customWidth="1"/>
    <col min="5896" max="6131" width="9.109375" style="101"/>
    <col min="6132" max="6132" width="14.44140625" style="101" customWidth="1"/>
    <col min="6133" max="6133" width="22" style="101" customWidth="1"/>
    <col min="6134" max="6134" width="100" style="101" customWidth="1"/>
    <col min="6135" max="6135" width="13.6640625" style="101" customWidth="1"/>
    <col min="6136" max="6136" width="19.6640625" style="101" customWidth="1"/>
    <col min="6137" max="6137" width="22" style="101" customWidth="1"/>
    <col min="6138" max="6138" width="21.33203125" style="101" customWidth="1"/>
    <col min="6139" max="6139" width="9.109375" style="101"/>
    <col min="6140" max="6140" width="19" style="101" customWidth="1"/>
    <col min="6141" max="6141" width="9.109375" style="101"/>
    <col min="6142" max="6142" width="25.6640625" style="101" customWidth="1"/>
    <col min="6143" max="6143" width="9.109375" style="101"/>
    <col min="6144" max="6144" width="12" style="101" customWidth="1"/>
    <col min="6145" max="6145" width="9.109375" style="101"/>
    <col min="6146" max="6146" width="27.44140625" style="101" customWidth="1"/>
    <col min="6147" max="6148" width="9.109375" style="101"/>
    <col min="6149" max="6149" width="11.44140625" style="101" customWidth="1"/>
    <col min="6150" max="6150" width="9.109375" style="101"/>
    <col min="6151" max="6151" width="15" style="101" customWidth="1"/>
    <col min="6152" max="6387" width="9.109375" style="101"/>
    <col min="6388" max="6388" width="14.44140625" style="101" customWidth="1"/>
    <col min="6389" max="6389" width="22" style="101" customWidth="1"/>
    <col min="6390" max="6390" width="100" style="101" customWidth="1"/>
    <col min="6391" max="6391" width="13.6640625" style="101" customWidth="1"/>
    <col min="6392" max="6392" width="19.6640625" style="101" customWidth="1"/>
    <col min="6393" max="6393" width="22" style="101" customWidth="1"/>
    <col min="6394" max="6394" width="21.33203125" style="101" customWidth="1"/>
    <col min="6395" max="6395" width="9.109375" style="101"/>
    <col min="6396" max="6396" width="19" style="101" customWidth="1"/>
    <col min="6397" max="6397" width="9.109375" style="101"/>
    <col min="6398" max="6398" width="25.6640625" style="101" customWidth="1"/>
    <col min="6399" max="6399" width="9.109375" style="101"/>
    <col min="6400" max="6400" width="12" style="101" customWidth="1"/>
    <col min="6401" max="6401" width="9.109375" style="101"/>
    <col min="6402" max="6402" width="27.44140625" style="101" customWidth="1"/>
    <col min="6403" max="6404" width="9.109375" style="101"/>
    <col min="6405" max="6405" width="11.44140625" style="101" customWidth="1"/>
    <col min="6406" max="6406" width="9.109375" style="101"/>
    <col min="6407" max="6407" width="15" style="101" customWidth="1"/>
    <col min="6408" max="6643" width="9.109375" style="101"/>
    <col min="6644" max="6644" width="14.44140625" style="101" customWidth="1"/>
    <col min="6645" max="6645" width="22" style="101" customWidth="1"/>
    <col min="6646" max="6646" width="100" style="101" customWidth="1"/>
    <col min="6647" max="6647" width="13.6640625" style="101" customWidth="1"/>
    <col min="6648" max="6648" width="19.6640625" style="101" customWidth="1"/>
    <col min="6649" max="6649" width="22" style="101" customWidth="1"/>
    <col min="6650" max="6650" width="21.33203125" style="101" customWidth="1"/>
    <col min="6651" max="6651" width="9.109375" style="101"/>
    <col min="6652" max="6652" width="19" style="101" customWidth="1"/>
    <col min="6653" max="6653" width="9.109375" style="101"/>
    <col min="6654" max="6654" width="25.6640625" style="101" customWidth="1"/>
    <col min="6655" max="6655" width="9.109375" style="101"/>
    <col min="6656" max="6656" width="12" style="101" customWidth="1"/>
    <col min="6657" max="6657" width="9.109375" style="101"/>
    <col min="6658" max="6658" width="27.44140625" style="101" customWidth="1"/>
    <col min="6659" max="6660" width="9.109375" style="101"/>
    <col min="6661" max="6661" width="11.44140625" style="101" customWidth="1"/>
    <col min="6662" max="6662" width="9.109375" style="101"/>
    <col min="6663" max="6663" width="15" style="101" customWidth="1"/>
    <col min="6664" max="6899" width="9.109375" style="101"/>
    <col min="6900" max="6900" width="14.44140625" style="101" customWidth="1"/>
    <col min="6901" max="6901" width="22" style="101" customWidth="1"/>
    <col min="6902" max="6902" width="100" style="101" customWidth="1"/>
    <col min="6903" max="6903" width="13.6640625" style="101" customWidth="1"/>
    <col min="6904" max="6904" width="19.6640625" style="101" customWidth="1"/>
    <col min="6905" max="6905" width="22" style="101" customWidth="1"/>
    <col min="6906" max="6906" width="21.33203125" style="101" customWidth="1"/>
    <col min="6907" max="6907" width="9.109375" style="101"/>
    <col min="6908" max="6908" width="19" style="101" customWidth="1"/>
    <col min="6909" max="6909" width="9.109375" style="101"/>
    <col min="6910" max="6910" width="25.6640625" style="101" customWidth="1"/>
    <col min="6911" max="6911" width="9.109375" style="101"/>
    <col min="6912" max="6912" width="12" style="101" customWidth="1"/>
    <col min="6913" max="6913" width="9.109375" style="101"/>
    <col min="6914" max="6914" width="27.44140625" style="101" customWidth="1"/>
    <col min="6915" max="6916" width="9.109375" style="101"/>
    <col min="6917" max="6917" width="11.44140625" style="101" customWidth="1"/>
    <col min="6918" max="6918" width="9.109375" style="101"/>
    <col min="6919" max="6919" width="15" style="101" customWidth="1"/>
    <col min="6920" max="7155" width="9.109375" style="101"/>
    <col min="7156" max="7156" width="14.44140625" style="101" customWidth="1"/>
    <col min="7157" max="7157" width="22" style="101" customWidth="1"/>
    <col min="7158" max="7158" width="100" style="101" customWidth="1"/>
    <col min="7159" max="7159" width="13.6640625" style="101" customWidth="1"/>
    <col min="7160" max="7160" width="19.6640625" style="101" customWidth="1"/>
    <col min="7161" max="7161" width="22" style="101" customWidth="1"/>
    <col min="7162" max="7162" width="21.33203125" style="101" customWidth="1"/>
    <col min="7163" max="7163" width="9.109375" style="101"/>
    <col min="7164" max="7164" width="19" style="101" customWidth="1"/>
    <col min="7165" max="7165" width="9.109375" style="101"/>
    <col min="7166" max="7166" width="25.6640625" style="101" customWidth="1"/>
    <col min="7167" max="7167" width="9.109375" style="101"/>
    <col min="7168" max="7168" width="12" style="101" customWidth="1"/>
    <col min="7169" max="7169" width="9.109375" style="101"/>
    <col min="7170" max="7170" width="27.44140625" style="101" customWidth="1"/>
    <col min="7171" max="7172" width="9.109375" style="101"/>
    <col min="7173" max="7173" width="11.44140625" style="101" customWidth="1"/>
    <col min="7174" max="7174" width="9.109375" style="101"/>
    <col min="7175" max="7175" width="15" style="101" customWidth="1"/>
    <col min="7176" max="7411" width="9.109375" style="101"/>
    <col min="7412" max="7412" width="14.44140625" style="101" customWidth="1"/>
    <col min="7413" max="7413" width="22" style="101" customWidth="1"/>
    <col min="7414" max="7414" width="100" style="101" customWidth="1"/>
    <col min="7415" max="7415" width="13.6640625" style="101" customWidth="1"/>
    <col min="7416" max="7416" width="19.6640625" style="101" customWidth="1"/>
    <col min="7417" max="7417" width="22" style="101" customWidth="1"/>
    <col min="7418" max="7418" width="21.33203125" style="101" customWidth="1"/>
    <col min="7419" max="7419" width="9.109375" style="101"/>
    <col min="7420" max="7420" width="19" style="101" customWidth="1"/>
    <col min="7421" max="7421" width="9.109375" style="101"/>
    <col min="7422" max="7422" width="25.6640625" style="101" customWidth="1"/>
    <col min="7423" max="7423" width="9.109375" style="101"/>
    <col min="7424" max="7424" width="12" style="101" customWidth="1"/>
    <col min="7425" max="7425" width="9.109375" style="101"/>
    <col min="7426" max="7426" width="27.44140625" style="101" customWidth="1"/>
    <col min="7427" max="7428" width="9.109375" style="101"/>
    <col min="7429" max="7429" width="11.44140625" style="101" customWidth="1"/>
    <col min="7430" max="7430" width="9.109375" style="101"/>
    <col min="7431" max="7431" width="15" style="101" customWidth="1"/>
    <col min="7432" max="7667" width="9.109375" style="101"/>
    <col min="7668" max="7668" width="14.44140625" style="101" customWidth="1"/>
    <col min="7669" max="7669" width="22" style="101" customWidth="1"/>
    <col min="7670" max="7670" width="100" style="101" customWidth="1"/>
    <col min="7671" max="7671" width="13.6640625" style="101" customWidth="1"/>
    <col min="7672" max="7672" width="19.6640625" style="101" customWidth="1"/>
    <col min="7673" max="7673" width="22" style="101" customWidth="1"/>
    <col min="7674" max="7674" width="21.33203125" style="101" customWidth="1"/>
    <col min="7675" max="7675" width="9.109375" style="101"/>
    <col min="7676" max="7676" width="19" style="101" customWidth="1"/>
    <col min="7677" max="7677" width="9.109375" style="101"/>
    <col min="7678" max="7678" width="25.6640625" style="101" customWidth="1"/>
    <col min="7679" max="7679" width="9.109375" style="101"/>
    <col min="7680" max="7680" width="12" style="101" customWidth="1"/>
    <col min="7681" max="7681" width="9.109375" style="101"/>
    <col min="7682" max="7682" width="27.44140625" style="101" customWidth="1"/>
    <col min="7683" max="7684" width="9.109375" style="101"/>
    <col min="7685" max="7685" width="11.44140625" style="101" customWidth="1"/>
    <col min="7686" max="7686" width="9.109375" style="101"/>
    <col min="7687" max="7687" width="15" style="101" customWidth="1"/>
    <col min="7688" max="7923" width="9.109375" style="101"/>
    <col min="7924" max="7924" width="14.44140625" style="101" customWidth="1"/>
    <col min="7925" max="7925" width="22" style="101" customWidth="1"/>
    <col min="7926" max="7926" width="100" style="101" customWidth="1"/>
    <col min="7927" max="7927" width="13.6640625" style="101" customWidth="1"/>
    <col min="7928" max="7928" width="19.6640625" style="101" customWidth="1"/>
    <col min="7929" max="7929" width="22" style="101" customWidth="1"/>
    <col min="7930" max="7930" width="21.33203125" style="101" customWidth="1"/>
    <col min="7931" max="7931" width="9.109375" style="101"/>
    <col min="7932" max="7932" width="19" style="101" customWidth="1"/>
    <col min="7933" max="7933" width="9.109375" style="101"/>
    <col min="7934" max="7934" width="25.6640625" style="101" customWidth="1"/>
    <col min="7935" max="7935" width="9.109375" style="101"/>
    <col min="7936" max="7936" width="12" style="101" customWidth="1"/>
    <col min="7937" max="7937" width="9.109375" style="101"/>
    <col min="7938" max="7938" width="27.44140625" style="101" customWidth="1"/>
    <col min="7939" max="7940" width="9.109375" style="101"/>
    <col min="7941" max="7941" width="11.44140625" style="101" customWidth="1"/>
    <col min="7942" max="7942" width="9.109375" style="101"/>
    <col min="7943" max="7943" width="15" style="101" customWidth="1"/>
    <col min="7944" max="8179" width="9.109375" style="101"/>
    <col min="8180" max="8180" width="14.44140625" style="101" customWidth="1"/>
    <col min="8181" max="8181" width="22" style="101" customWidth="1"/>
    <col min="8182" max="8182" width="100" style="101" customWidth="1"/>
    <col min="8183" max="8183" width="13.6640625" style="101" customWidth="1"/>
    <col min="8184" max="8184" width="19.6640625" style="101" customWidth="1"/>
    <col min="8185" max="8185" width="22" style="101" customWidth="1"/>
    <col min="8186" max="8186" width="21.33203125" style="101" customWidth="1"/>
    <col min="8187" max="8187" width="9.109375" style="101"/>
    <col min="8188" max="8188" width="19" style="101" customWidth="1"/>
    <col min="8189" max="8189" width="9.109375" style="101"/>
    <col min="8190" max="8190" width="25.6640625" style="101" customWidth="1"/>
    <col min="8191" max="8191" width="9.109375" style="101"/>
    <col min="8192" max="8192" width="12" style="101" customWidth="1"/>
    <col min="8193" max="8193" width="9.109375" style="101"/>
    <col min="8194" max="8194" width="27.44140625" style="101" customWidth="1"/>
    <col min="8195" max="8196" width="9.109375" style="101"/>
    <col min="8197" max="8197" width="11.44140625" style="101" customWidth="1"/>
    <col min="8198" max="8198" width="9.109375" style="101"/>
    <col min="8199" max="8199" width="15" style="101" customWidth="1"/>
    <col min="8200" max="8435" width="9.109375" style="101"/>
    <col min="8436" max="8436" width="14.44140625" style="101" customWidth="1"/>
    <col min="8437" max="8437" width="22" style="101" customWidth="1"/>
    <col min="8438" max="8438" width="100" style="101" customWidth="1"/>
    <col min="8439" max="8439" width="13.6640625" style="101" customWidth="1"/>
    <col min="8440" max="8440" width="19.6640625" style="101" customWidth="1"/>
    <col min="8441" max="8441" width="22" style="101" customWidth="1"/>
    <col min="8442" max="8442" width="21.33203125" style="101" customWidth="1"/>
    <col min="8443" max="8443" width="9.109375" style="101"/>
    <col min="8444" max="8444" width="19" style="101" customWidth="1"/>
    <col min="8445" max="8445" width="9.109375" style="101"/>
    <col min="8446" max="8446" width="25.6640625" style="101" customWidth="1"/>
    <col min="8447" max="8447" width="9.109375" style="101"/>
    <col min="8448" max="8448" width="12" style="101" customWidth="1"/>
    <col min="8449" max="8449" width="9.109375" style="101"/>
    <col min="8450" max="8450" width="27.44140625" style="101" customWidth="1"/>
    <col min="8451" max="8452" width="9.109375" style="101"/>
    <col min="8453" max="8453" width="11.44140625" style="101" customWidth="1"/>
    <col min="8454" max="8454" width="9.109375" style="101"/>
    <col min="8455" max="8455" width="15" style="101" customWidth="1"/>
    <col min="8456" max="8691" width="9.109375" style="101"/>
    <col min="8692" max="8692" width="14.44140625" style="101" customWidth="1"/>
    <col min="8693" max="8693" width="22" style="101" customWidth="1"/>
    <col min="8694" max="8694" width="100" style="101" customWidth="1"/>
    <col min="8695" max="8695" width="13.6640625" style="101" customWidth="1"/>
    <col min="8696" max="8696" width="19.6640625" style="101" customWidth="1"/>
    <col min="8697" max="8697" width="22" style="101" customWidth="1"/>
    <col min="8698" max="8698" width="21.33203125" style="101" customWidth="1"/>
    <col min="8699" max="8699" width="9.109375" style="101"/>
    <col min="8700" max="8700" width="19" style="101" customWidth="1"/>
    <col min="8701" max="8701" width="9.109375" style="101"/>
    <col min="8702" max="8702" width="25.6640625" style="101" customWidth="1"/>
    <col min="8703" max="8703" width="9.109375" style="101"/>
    <col min="8704" max="8704" width="12" style="101" customWidth="1"/>
    <col min="8705" max="8705" width="9.109375" style="101"/>
    <col min="8706" max="8706" width="27.44140625" style="101" customWidth="1"/>
    <col min="8707" max="8708" width="9.109375" style="101"/>
    <col min="8709" max="8709" width="11.44140625" style="101" customWidth="1"/>
    <col min="8710" max="8710" width="9.109375" style="101"/>
    <col min="8711" max="8711" width="15" style="101" customWidth="1"/>
    <col min="8712" max="8947" width="9.109375" style="101"/>
    <col min="8948" max="8948" width="14.44140625" style="101" customWidth="1"/>
    <col min="8949" max="8949" width="22" style="101" customWidth="1"/>
    <col min="8950" max="8950" width="100" style="101" customWidth="1"/>
    <col min="8951" max="8951" width="13.6640625" style="101" customWidth="1"/>
    <col min="8952" max="8952" width="19.6640625" style="101" customWidth="1"/>
    <col min="8953" max="8953" width="22" style="101" customWidth="1"/>
    <col min="8954" max="8954" width="21.33203125" style="101" customWidth="1"/>
    <col min="8955" max="8955" width="9.109375" style="101"/>
    <col min="8956" max="8956" width="19" style="101" customWidth="1"/>
    <col min="8957" max="8957" width="9.109375" style="101"/>
    <col min="8958" max="8958" width="25.6640625" style="101" customWidth="1"/>
    <col min="8959" max="8959" width="9.109375" style="101"/>
    <col min="8960" max="8960" width="12" style="101" customWidth="1"/>
    <col min="8961" max="8961" width="9.109375" style="101"/>
    <col min="8962" max="8962" width="27.44140625" style="101" customWidth="1"/>
    <col min="8963" max="8964" width="9.109375" style="101"/>
    <col min="8965" max="8965" width="11.44140625" style="101" customWidth="1"/>
    <col min="8966" max="8966" width="9.109375" style="101"/>
    <col min="8967" max="8967" width="15" style="101" customWidth="1"/>
    <col min="8968" max="9203" width="9.109375" style="101"/>
    <col min="9204" max="9204" width="14.44140625" style="101" customWidth="1"/>
    <col min="9205" max="9205" width="22" style="101" customWidth="1"/>
    <col min="9206" max="9206" width="100" style="101" customWidth="1"/>
    <col min="9207" max="9207" width="13.6640625" style="101" customWidth="1"/>
    <col min="9208" max="9208" width="19.6640625" style="101" customWidth="1"/>
    <col min="9209" max="9209" width="22" style="101" customWidth="1"/>
    <col min="9210" max="9210" width="21.33203125" style="101" customWidth="1"/>
    <col min="9211" max="9211" width="9.109375" style="101"/>
    <col min="9212" max="9212" width="19" style="101" customWidth="1"/>
    <col min="9213" max="9213" width="9.109375" style="101"/>
    <col min="9214" max="9214" width="25.6640625" style="101" customWidth="1"/>
    <col min="9215" max="9215" width="9.109375" style="101"/>
    <col min="9216" max="9216" width="12" style="101" customWidth="1"/>
    <col min="9217" max="9217" width="9.109375" style="101"/>
    <col min="9218" max="9218" width="27.44140625" style="101" customWidth="1"/>
    <col min="9219" max="9220" width="9.109375" style="101"/>
    <col min="9221" max="9221" width="11.44140625" style="101" customWidth="1"/>
    <col min="9222" max="9222" width="9.109375" style="101"/>
    <col min="9223" max="9223" width="15" style="101" customWidth="1"/>
    <col min="9224" max="9459" width="9.109375" style="101"/>
    <col min="9460" max="9460" width="14.44140625" style="101" customWidth="1"/>
    <col min="9461" max="9461" width="22" style="101" customWidth="1"/>
    <col min="9462" max="9462" width="100" style="101" customWidth="1"/>
    <col min="9463" max="9463" width="13.6640625" style="101" customWidth="1"/>
    <col min="9464" max="9464" width="19.6640625" style="101" customWidth="1"/>
    <col min="9465" max="9465" width="22" style="101" customWidth="1"/>
    <col min="9466" max="9466" width="21.33203125" style="101" customWidth="1"/>
    <col min="9467" max="9467" width="9.109375" style="101"/>
    <col min="9468" max="9468" width="19" style="101" customWidth="1"/>
    <col min="9469" max="9469" width="9.109375" style="101"/>
    <col min="9470" max="9470" width="25.6640625" style="101" customWidth="1"/>
    <col min="9471" max="9471" width="9.109375" style="101"/>
    <col min="9472" max="9472" width="12" style="101" customWidth="1"/>
    <col min="9473" max="9473" width="9.109375" style="101"/>
    <col min="9474" max="9474" width="27.44140625" style="101" customWidth="1"/>
    <col min="9475" max="9476" width="9.109375" style="101"/>
    <col min="9477" max="9477" width="11.44140625" style="101" customWidth="1"/>
    <col min="9478" max="9478" width="9.109375" style="101"/>
    <col min="9479" max="9479" width="15" style="101" customWidth="1"/>
    <col min="9480" max="9715" width="9.109375" style="101"/>
    <col min="9716" max="9716" width="14.44140625" style="101" customWidth="1"/>
    <col min="9717" max="9717" width="22" style="101" customWidth="1"/>
    <col min="9718" max="9718" width="100" style="101" customWidth="1"/>
    <col min="9719" max="9719" width="13.6640625" style="101" customWidth="1"/>
    <col min="9720" max="9720" width="19.6640625" style="101" customWidth="1"/>
    <col min="9721" max="9721" width="22" style="101" customWidth="1"/>
    <col min="9722" max="9722" width="21.33203125" style="101" customWidth="1"/>
    <col min="9723" max="9723" width="9.109375" style="101"/>
    <col min="9724" max="9724" width="19" style="101" customWidth="1"/>
    <col min="9725" max="9725" width="9.109375" style="101"/>
    <col min="9726" max="9726" width="25.6640625" style="101" customWidth="1"/>
    <col min="9727" max="9727" width="9.109375" style="101"/>
    <col min="9728" max="9728" width="12" style="101" customWidth="1"/>
    <col min="9729" max="9729" width="9.109375" style="101"/>
    <col min="9730" max="9730" width="27.44140625" style="101" customWidth="1"/>
    <col min="9731" max="9732" width="9.109375" style="101"/>
    <col min="9733" max="9733" width="11.44140625" style="101" customWidth="1"/>
    <col min="9734" max="9734" width="9.109375" style="101"/>
    <col min="9735" max="9735" width="15" style="101" customWidth="1"/>
    <col min="9736" max="9971" width="9.109375" style="101"/>
    <col min="9972" max="9972" width="14.44140625" style="101" customWidth="1"/>
    <col min="9973" max="9973" width="22" style="101" customWidth="1"/>
    <col min="9974" max="9974" width="100" style="101" customWidth="1"/>
    <col min="9975" max="9975" width="13.6640625" style="101" customWidth="1"/>
    <col min="9976" max="9976" width="19.6640625" style="101" customWidth="1"/>
    <col min="9977" max="9977" width="22" style="101" customWidth="1"/>
    <col min="9978" max="9978" width="21.33203125" style="101" customWidth="1"/>
    <col min="9979" max="9979" width="9.109375" style="101"/>
    <col min="9980" max="9980" width="19" style="101" customWidth="1"/>
    <col min="9981" max="9981" width="9.109375" style="101"/>
    <col min="9982" max="9982" width="25.6640625" style="101" customWidth="1"/>
    <col min="9983" max="9983" width="9.109375" style="101"/>
    <col min="9984" max="9984" width="12" style="101" customWidth="1"/>
    <col min="9985" max="9985" width="9.109375" style="101"/>
    <col min="9986" max="9986" width="27.44140625" style="101" customWidth="1"/>
    <col min="9987" max="9988" width="9.109375" style="101"/>
    <col min="9989" max="9989" width="11.44140625" style="101" customWidth="1"/>
    <col min="9990" max="9990" width="9.109375" style="101"/>
    <col min="9991" max="9991" width="15" style="101" customWidth="1"/>
    <col min="9992" max="10227" width="9.109375" style="101"/>
    <col min="10228" max="10228" width="14.44140625" style="101" customWidth="1"/>
    <col min="10229" max="10229" width="22" style="101" customWidth="1"/>
    <col min="10230" max="10230" width="100" style="101" customWidth="1"/>
    <col min="10231" max="10231" width="13.6640625" style="101" customWidth="1"/>
    <col min="10232" max="10232" width="19.6640625" style="101" customWidth="1"/>
    <col min="10233" max="10233" width="22" style="101" customWidth="1"/>
    <col min="10234" max="10234" width="21.33203125" style="101" customWidth="1"/>
    <col min="10235" max="10235" width="9.109375" style="101"/>
    <col min="10236" max="10236" width="19" style="101" customWidth="1"/>
    <col min="10237" max="10237" width="9.109375" style="101"/>
    <col min="10238" max="10238" width="25.6640625" style="101" customWidth="1"/>
    <col min="10239" max="10239" width="9.109375" style="101"/>
    <col min="10240" max="10240" width="12" style="101" customWidth="1"/>
    <col min="10241" max="10241" width="9.109375" style="101"/>
    <col min="10242" max="10242" width="27.44140625" style="101" customWidth="1"/>
    <col min="10243" max="10244" width="9.109375" style="101"/>
    <col min="10245" max="10245" width="11.44140625" style="101" customWidth="1"/>
    <col min="10246" max="10246" width="9.109375" style="101"/>
    <col min="10247" max="10247" width="15" style="101" customWidth="1"/>
    <col min="10248" max="10483" width="9.109375" style="101"/>
    <col min="10484" max="10484" width="14.44140625" style="101" customWidth="1"/>
    <col min="10485" max="10485" width="22" style="101" customWidth="1"/>
    <col min="10486" max="10486" width="100" style="101" customWidth="1"/>
    <col min="10487" max="10487" width="13.6640625" style="101" customWidth="1"/>
    <col min="10488" max="10488" width="19.6640625" style="101" customWidth="1"/>
    <col min="10489" max="10489" width="22" style="101" customWidth="1"/>
    <col min="10490" max="10490" width="21.33203125" style="101" customWidth="1"/>
    <col min="10491" max="10491" width="9.109375" style="101"/>
    <col min="10492" max="10492" width="19" style="101" customWidth="1"/>
    <col min="10493" max="10493" width="9.109375" style="101"/>
    <col min="10494" max="10494" width="25.6640625" style="101" customWidth="1"/>
    <col min="10495" max="10495" width="9.109375" style="101"/>
    <col min="10496" max="10496" width="12" style="101" customWidth="1"/>
    <col min="10497" max="10497" width="9.109375" style="101"/>
    <col min="10498" max="10498" width="27.44140625" style="101" customWidth="1"/>
    <col min="10499" max="10500" width="9.109375" style="101"/>
    <col min="10501" max="10501" width="11.44140625" style="101" customWidth="1"/>
    <col min="10502" max="10502" width="9.109375" style="101"/>
    <col min="10503" max="10503" width="15" style="101" customWidth="1"/>
    <col min="10504" max="10739" width="9.109375" style="101"/>
    <col min="10740" max="10740" width="14.44140625" style="101" customWidth="1"/>
    <col min="10741" max="10741" width="22" style="101" customWidth="1"/>
    <col min="10742" max="10742" width="100" style="101" customWidth="1"/>
    <col min="10743" max="10743" width="13.6640625" style="101" customWidth="1"/>
    <col min="10744" max="10744" width="19.6640625" style="101" customWidth="1"/>
    <col min="10745" max="10745" width="22" style="101" customWidth="1"/>
    <col min="10746" max="10746" width="21.33203125" style="101" customWidth="1"/>
    <col min="10747" max="10747" width="9.109375" style="101"/>
    <col min="10748" max="10748" width="19" style="101" customWidth="1"/>
    <col min="10749" max="10749" width="9.109375" style="101"/>
    <col min="10750" max="10750" width="25.6640625" style="101" customWidth="1"/>
    <col min="10751" max="10751" width="9.109375" style="101"/>
    <col min="10752" max="10752" width="12" style="101" customWidth="1"/>
    <col min="10753" max="10753" width="9.109375" style="101"/>
    <col min="10754" max="10754" width="27.44140625" style="101" customWidth="1"/>
    <col min="10755" max="10756" width="9.109375" style="101"/>
    <col min="10757" max="10757" width="11.44140625" style="101" customWidth="1"/>
    <col min="10758" max="10758" width="9.109375" style="101"/>
    <col min="10759" max="10759" width="15" style="101" customWidth="1"/>
    <col min="10760" max="10995" width="9.109375" style="101"/>
    <col min="10996" max="10996" width="14.44140625" style="101" customWidth="1"/>
    <col min="10997" max="10997" width="22" style="101" customWidth="1"/>
    <col min="10998" max="10998" width="100" style="101" customWidth="1"/>
    <col min="10999" max="10999" width="13.6640625" style="101" customWidth="1"/>
    <col min="11000" max="11000" width="19.6640625" style="101" customWidth="1"/>
    <col min="11001" max="11001" width="22" style="101" customWidth="1"/>
    <col min="11002" max="11002" width="21.33203125" style="101" customWidth="1"/>
    <col min="11003" max="11003" width="9.109375" style="101"/>
    <col min="11004" max="11004" width="19" style="101" customWidth="1"/>
    <col min="11005" max="11005" width="9.109375" style="101"/>
    <col min="11006" max="11006" width="25.6640625" style="101" customWidth="1"/>
    <col min="11007" max="11007" width="9.109375" style="101"/>
    <col min="11008" max="11008" width="12" style="101" customWidth="1"/>
    <col min="11009" max="11009" width="9.109375" style="101"/>
    <col min="11010" max="11010" width="27.44140625" style="101" customWidth="1"/>
    <col min="11011" max="11012" width="9.109375" style="101"/>
    <col min="11013" max="11013" width="11.44140625" style="101" customWidth="1"/>
    <col min="11014" max="11014" width="9.109375" style="101"/>
    <col min="11015" max="11015" width="15" style="101" customWidth="1"/>
    <col min="11016" max="11251" width="9.109375" style="101"/>
    <col min="11252" max="11252" width="14.44140625" style="101" customWidth="1"/>
    <col min="11253" max="11253" width="22" style="101" customWidth="1"/>
    <col min="11254" max="11254" width="100" style="101" customWidth="1"/>
    <col min="11255" max="11255" width="13.6640625" style="101" customWidth="1"/>
    <col min="11256" max="11256" width="19.6640625" style="101" customWidth="1"/>
    <col min="11257" max="11257" width="22" style="101" customWidth="1"/>
    <col min="11258" max="11258" width="21.33203125" style="101" customWidth="1"/>
    <col min="11259" max="11259" width="9.109375" style="101"/>
    <col min="11260" max="11260" width="19" style="101" customWidth="1"/>
    <col min="11261" max="11261" width="9.109375" style="101"/>
    <col min="11262" max="11262" width="25.6640625" style="101" customWidth="1"/>
    <col min="11263" max="11263" width="9.109375" style="101"/>
    <col min="11264" max="11264" width="12" style="101" customWidth="1"/>
    <col min="11265" max="11265" width="9.109375" style="101"/>
    <col min="11266" max="11266" width="27.44140625" style="101" customWidth="1"/>
    <col min="11267" max="11268" width="9.109375" style="101"/>
    <col min="11269" max="11269" width="11.44140625" style="101" customWidth="1"/>
    <col min="11270" max="11270" width="9.109375" style="101"/>
    <col min="11271" max="11271" width="15" style="101" customWidth="1"/>
    <col min="11272" max="11507" width="9.109375" style="101"/>
    <col min="11508" max="11508" width="14.44140625" style="101" customWidth="1"/>
    <col min="11509" max="11509" width="22" style="101" customWidth="1"/>
    <col min="11510" max="11510" width="100" style="101" customWidth="1"/>
    <col min="11511" max="11511" width="13.6640625" style="101" customWidth="1"/>
    <col min="11512" max="11512" width="19.6640625" style="101" customWidth="1"/>
    <col min="11513" max="11513" width="22" style="101" customWidth="1"/>
    <col min="11514" max="11514" width="21.33203125" style="101" customWidth="1"/>
    <col min="11515" max="11515" width="9.109375" style="101"/>
    <col min="11516" max="11516" width="19" style="101" customWidth="1"/>
    <col min="11517" max="11517" width="9.109375" style="101"/>
    <col min="11518" max="11518" width="25.6640625" style="101" customWidth="1"/>
    <col min="11519" max="11519" width="9.109375" style="101"/>
    <col min="11520" max="11520" width="12" style="101" customWidth="1"/>
    <col min="11521" max="11521" width="9.109375" style="101"/>
    <col min="11522" max="11522" width="27.44140625" style="101" customWidth="1"/>
    <col min="11523" max="11524" width="9.109375" style="101"/>
    <col min="11525" max="11525" width="11.44140625" style="101" customWidth="1"/>
    <col min="11526" max="11526" width="9.109375" style="101"/>
    <col min="11527" max="11527" width="15" style="101" customWidth="1"/>
    <col min="11528" max="11763" width="9.109375" style="101"/>
    <col min="11764" max="11764" width="14.44140625" style="101" customWidth="1"/>
    <col min="11765" max="11765" width="22" style="101" customWidth="1"/>
    <col min="11766" max="11766" width="100" style="101" customWidth="1"/>
    <col min="11767" max="11767" width="13.6640625" style="101" customWidth="1"/>
    <col min="11768" max="11768" width="19.6640625" style="101" customWidth="1"/>
    <col min="11769" max="11769" width="22" style="101" customWidth="1"/>
    <col min="11770" max="11770" width="21.33203125" style="101" customWidth="1"/>
    <col min="11771" max="11771" width="9.109375" style="101"/>
    <col min="11772" max="11772" width="19" style="101" customWidth="1"/>
    <col min="11773" max="11773" width="9.109375" style="101"/>
    <col min="11774" max="11774" width="25.6640625" style="101" customWidth="1"/>
    <col min="11775" max="11775" width="9.109375" style="101"/>
    <col min="11776" max="11776" width="12" style="101" customWidth="1"/>
    <col min="11777" max="11777" width="9.109375" style="101"/>
    <col min="11778" max="11778" width="27.44140625" style="101" customWidth="1"/>
    <col min="11779" max="11780" width="9.109375" style="101"/>
    <col min="11781" max="11781" width="11.44140625" style="101" customWidth="1"/>
    <col min="11782" max="11782" width="9.109375" style="101"/>
    <col min="11783" max="11783" width="15" style="101" customWidth="1"/>
    <col min="11784" max="12019" width="9.109375" style="101"/>
    <col min="12020" max="12020" width="14.44140625" style="101" customWidth="1"/>
    <col min="12021" max="12021" width="22" style="101" customWidth="1"/>
    <col min="12022" max="12022" width="100" style="101" customWidth="1"/>
    <col min="12023" max="12023" width="13.6640625" style="101" customWidth="1"/>
    <col min="12024" max="12024" width="19.6640625" style="101" customWidth="1"/>
    <col min="12025" max="12025" width="22" style="101" customWidth="1"/>
    <col min="12026" max="12026" width="21.33203125" style="101" customWidth="1"/>
    <col min="12027" max="12027" width="9.109375" style="101"/>
    <col min="12028" max="12028" width="19" style="101" customWidth="1"/>
    <col min="12029" max="12029" width="9.109375" style="101"/>
    <col min="12030" max="12030" width="25.6640625" style="101" customWidth="1"/>
    <col min="12031" max="12031" width="9.109375" style="101"/>
    <col min="12032" max="12032" width="12" style="101" customWidth="1"/>
    <col min="12033" max="12033" width="9.109375" style="101"/>
    <col min="12034" max="12034" width="27.44140625" style="101" customWidth="1"/>
    <col min="12035" max="12036" width="9.109375" style="101"/>
    <col min="12037" max="12037" width="11.44140625" style="101" customWidth="1"/>
    <col min="12038" max="12038" width="9.109375" style="101"/>
    <col min="12039" max="12039" width="15" style="101" customWidth="1"/>
    <col min="12040" max="12275" width="9.109375" style="101"/>
    <col min="12276" max="12276" width="14.44140625" style="101" customWidth="1"/>
    <col min="12277" max="12277" width="22" style="101" customWidth="1"/>
    <col min="12278" max="12278" width="100" style="101" customWidth="1"/>
    <col min="12279" max="12279" width="13.6640625" style="101" customWidth="1"/>
    <col min="12280" max="12280" width="19.6640625" style="101" customWidth="1"/>
    <col min="12281" max="12281" width="22" style="101" customWidth="1"/>
    <col min="12282" max="12282" width="21.33203125" style="101" customWidth="1"/>
    <col min="12283" max="12283" width="9.109375" style="101"/>
    <col min="12284" max="12284" width="19" style="101" customWidth="1"/>
    <col min="12285" max="12285" width="9.109375" style="101"/>
    <col min="12286" max="12286" width="25.6640625" style="101" customWidth="1"/>
    <col min="12287" max="12287" width="9.109375" style="101"/>
    <col min="12288" max="12288" width="12" style="101" customWidth="1"/>
    <col min="12289" max="12289" width="9.109375" style="101"/>
    <col min="12290" max="12290" width="27.44140625" style="101" customWidth="1"/>
    <col min="12291" max="12292" width="9.109375" style="101"/>
    <col min="12293" max="12293" width="11.44140625" style="101" customWidth="1"/>
    <col min="12294" max="12294" width="9.109375" style="101"/>
    <col min="12295" max="12295" width="15" style="101" customWidth="1"/>
    <col min="12296" max="12531" width="9.109375" style="101"/>
    <col min="12532" max="12532" width="14.44140625" style="101" customWidth="1"/>
    <col min="12533" max="12533" width="22" style="101" customWidth="1"/>
    <col min="12534" max="12534" width="100" style="101" customWidth="1"/>
    <col min="12535" max="12535" width="13.6640625" style="101" customWidth="1"/>
    <col min="12536" max="12536" width="19.6640625" style="101" customWidth="1"/>
    <col min="12537" max="12537" width="22" style="101" customWidth="1"/>
    <col min="12538" max="12538" width="21.33203125" style="101" customWidth="1"/>
    <col min="12539" max="12539" width="9.109375" style="101"/>
    <col min="12540" max="12540" width="19" style="101" customWidth="1"/>
    <col min="12541" max="12541" width="9.109375" style="101"/>
    <col min="12542" max="12542" width="25.6640625" style="101" customWidth="1"/>
    <col min="12543" max="12543" width="9.109375" style="101"/>
    <col min="12544" max="12544" width="12" style="101" customWidth="1"/>
    <col min="12545" max="12545" width="9.109375" style="101"/>
    <col min="12546" max="12546" width="27.44140625" style="101" customWidth="1"/>
    <col min="12547" max="12548" width="9.109375" style="101"/>
    <col min="12549" max="12549" width="11.44140625" style="101" customWidth="1"/>
    <col min="12550" max="12550" width="9.109375" style="101"/>
    <col min="12551" max="12551" width="15" style="101" customWidth="1"/>
    <col min="12552" max="12787" width="9.109375" style="101"/>
    <col min="12788" max="12788" width="14.44140625" style="101" customWidth="1"/>
    <col min="12789" max="12789" width="22" style="101" customWidth="1"/>
    <col min="12790" max="12790" width="100" style="101" customWidth="1"/>
    <col min="12791" max="12791" width="13.6640625" style="101" customWidth="1"/>
    <col min="12792" max="12792" width="19.6640625" style="101" customWidth="1"/>
    <col min="12793" max="12793" width="22" style="101" customWidth="1"/>
    <col min="12794" max="12794" width="21.33203125" style="101" customWidth="1"/>
    <col min="12795" max="12795" width="9.109375" style="101"/>
    <col min="12796" max="12796" width="19" style="101" customWidth="1"/>
    <col min="12797" max="12797" width="9.109375" style="101"/>
    <col min="12798" max="12798" width="25.6640625" style="101" customWidth="1"/>
    <col min="12799" max="12799" width="9.109375" style="101"/>
    <col min="12800" max="12800" width="12" style="101" customWidth="1"/>
    <col min="12801" max="12801" width="9.109375" style="101"/>
    <col min="12802" max="12802" width="27.44140625" style="101" customWidth="1"/>
    <col min="12803" max="12804" width="9.109375" style="101"/>
    <col min="12805" max="12805" width="11.44140625" style="101" customWidth="1"/>
    <col min="12806" max="12806" width="9.109375" style="101"/>
    <col min="12807" max="12807" width="15" style="101" customWidth="1"/>
    <col min="12808" max="13043" width="9.109375" style="101"/>
    <col min="13044" max="13044" width="14.44140625" style="101" customWidth="1"/>
    <col min="13045" max="13045" width="22" style="101" customWidth="1"/>
    <col min="13046" max="13046" width="100" style="101" customWidth="1"/>
    <col min="13047" max="13047" width="13.6640625" style="101" customWidth="1"/>
    <col min="13048" max="13048" width="19.6640625" style="101" customWidth="1"/>
    <col min="13049" max="13049" width="22" style="101" customWidth="1"/>
    <col min="13050" max="13050" width="21.33203125" style="101" customWidth="1"/>
    <col min="13051" max="13051" width="9.109375" style="101"/>
    <col min="13052" max="13052" width="19" style="101" customWidth="1"/>
    <col min="13053" max="13053" width="9.109375" style="101"/>
    <col min="13054" max="13054" width="25.6640625" style="101" customWidth="1"/>
    <col min="13055" max="13055" width="9.109375" style="101"/>
    <col min="13056" max="13056" width="12" style="101" customWidth="1"/>
    <col min="13057" max="13057" width="9.109375" style="101"/>
    <col min="13058" max="13058" width="27.44140625" style="101" customWidth="1"/>
    <col min="13059" max="13060" width="9.109375" style="101"/>
    <col min="13061" max="13061" width="11.44140625" style="101" customWidth="1"/>
    <col min="13062" max="13062" width="9.109375" style="101"/>
    <col min="13063" max="13063" width="15" style="101" customWidth="1"/>
    <col min="13064" max="13299" width="9.109375" style="101"/>
    <col min="13300" max="13300" width="14.44140625" style="101" customWidth="1"/>
    <col min="13301" max="13301" width="22" style="101" customWidth="1"/>
    <col min="13302" max="13302" width="100" style="101" customWidth="1"/>
    <col min="13303" max="13303" width="13.6640625" style="101" customWidth="1"/>
    <col min="13304" max="13304" width="19.6640625" style="101" customWidth="1"/>
    <col min="13305" max="13305" width="22" style="101" customWidth="1"/>
    <col min="13306" max="13306" width="21.33203125" style="101" customWidth="1"/>
    <col min="13307" max="13307" width="9.109375" style="101"/>
    <col min="13308" max="13308" width="19" style="101" customWidth="1"/>
    <col min="13309" max="13309" width="9.109375" style="101"/>
    <col min="13310" max="13310" width="25.6640625" style="101" customWidth="1"/>
    <col min="13311" max="13311" width="9.109375" style="101"/>
    <col min="13312" max="13312" width="12" style="101" customWidth="1"/>
    <col min="13313" max="13313" width="9.109375" style="101"/>
    <col min="13314" max="13314" width="27.44140625" style="101" customWidth="1"/>
    <col min="13315" max="13316" width="9.109375" style="101"/>
    <col min="13317" max="13317" width="11.44140625" style="101" customWidth="1"/>
    <col min="13318" max="13318" width="9.109375" style="101"/>
    <col min="13319" max="13319" width="15" style="101" customWidth="1"/>
    <col min="13320" max="13555" width="9.109375" style="101"/>
    <col min="13556" max="13556" width="14.44140625" style="101" customWidth="1"/>
    <col min="13557" max="13557" width="22" style="101" customWidth="1"/>
    <col min="13558" max="13558" width="100" style="101" customWidth="1"/>
    <col min="13559" max="13559" width="13.6640625" style="101" customWidth="1"/>
    <col min="13560" max="13560" width="19.6640625" style="101" customWidth="1"/>
    <col min="13561" max="13561" width="22" style="101" customWidth="1"/>
    <col min="13562" max="13562" width="21.33203125" style="101" customWidth="1"/>
    <col min="13563" max="13563" width="9.109375" style="101"/>
    <col min="13564" max="13564" width="19" style="101" customWidth="1"/>
    <col min="13565" max="13565" width="9.109375" style="101"/>
    <col min="13566" max="13566" width="25.6640625" style="101" customWidth="1"/>
    <col min="13567" max="13567" width="9.109375" style="101"/>
    <col min="13568" max="13568" width="12" style="101" customWidth="1"/>
    <col min="13569" max="13569" width="9.109375" style="101"/>
    <col min="13570" max="13570" width="27.44140625" style="101" customWidth="1"/>
    <col min="13571" max="13572" width="9.109375" style="101"/>
    <col min="13573" max="13573" width="11.44140625" style="101" customWidth="1"/>
    <col min="13574" max="13574" width="9.109375" style="101"/>
    <col min="13575" max="13575" width="15" style="101" customWidth="1"/>
    <col min="13576" max="13811" width="9.109375" style="101"/>
    <col min="13812" max="13812" width="14.44140625" style="101" customWidth="1"/>
    <col min="13813" max="13813" width="22" style="101" customWidth="1"/>
    <col min="13814" max="13814" width="100" style="101" customWidth="1"/>
    <col min="13815" max="13815" width="13.6640625" style="101" customWidth="1"/>
    <col min="13816" max="13816" width="19.6640625" style="101" customWidth="1"/>
    <col min="13817" max="13817" width="22" style="101" customWidth="1"/>
    <col min="13818" max="13818" width="21.33203125" style="101" customWidth="1"/>
    <col min="13819" max="13819" width="9.109375" style="101"/>
    <col min="13820" max="13820" width="19" style="101" customWidth="1"/>
    <col min="13821" max="13821" width="9.109375" style="101"/>
    <col min="13822" max="13822" width="25.6640625" style="101" customWidth="1"/>
    <col min="13823" max="13823" width="9.109375" style="101"/>
    <col min="13824" max="13824" width="12" style="101" customWidth="1"/>
    <col min="13825" max="13825" width="9.109375" style="101"/>
    <col min="13826" max="13826" width="27.44140625" style="101" customWidth="1"/>
    <col min="13827" max="13828" width="9.109375" style="101"/>
    <col min="13829" max="13829" width="11.44140625" style="101" customWidth="1"/>
    <col min="13830" max="13830" width="9.109375" style="101"/>
    <col min="13831" max="13831" width="15" style="101" customWidth="1"/>
    <col min="13832" max="14067" width="9.109375" style="101"/>
    <col min="14068" max="14068" width="14.44140625" style="101" customWidth="1"/>
    <col min="14069" max="14069" width="22" style="101" customWidth="1"/>
    <col min="14070" max="14070" width="100" style="101" customWidth="1"/>
    <col min="14071" max="14071" width="13.6640625" style="101" customWidth="1"/>
    <col min="14072" max="14072" width="19.6640625" style="101" customWidth="1"/>
    <col min="14073" max="14073" width="22" style="101" customWidth="1"/>
    <col min="14074" max="14074" width="21.33203125" style="101" customWidth="1"/>
    <col min="14075" max="14075" width="9.109375" style="101"/>
    <col min="14076" max="14076" width="19" style="101" customWidth="1"/>
    <col min="14077" max="14077" width="9.109375" style="101"/>
    <col min="14078" max="14078" width="25.6640625" style="101" customWidth="1"/>
    <col min="14079" max="14079" width="9.109375" style="101"/>
    <col min="14080" max="14080" width="12" style="101" customWidth="1"/>
    <col min="14081" max="14081" width="9.109375" style="101"/>
    <col min="14082" max="14082" width="27.44140625" style="101" customWidth="1"/>
    <col min="14083" max="14084" width="9.109375" style="101"/>
    <col min="14085" max="14085" width="11.44140625" style="101" customWidth="1"/>
    <col min="14086" max="14086" width="9.109375" style="101"/>
    <col min="14087" max="14087" width="15" style="101" customWidth="1"/>
    <col min="14088" max="14323" width="9.109375" style="101"/>
    <col min="14324" max="14324" width="14.44140625" style="101" customWidth="1"/>
    <col min="14325" max="14325" width="22" style="101" customWidth="1"/>
    <col min="14326" max="14326" width="100" style="101" customWidth="1"/>
    <col min="14327" max="14327" width="13.6640625" style="101" customWidth="1"/>
    <col min="14328" max="14328" width="19.6640625" style="101" customWidth="1"/>
    <col min="14329" max="14329" width="22" style="101" customWidth="1"/>
    <col min="14330" max="14330" width="21.33203125" style="101" customWidth="1"/>
    <col min="14331" max="14331" width="9.109375" style="101"/>
    <col min="14332" max="14332" width="19" style="101" customWidth="1"/>
    <col min="14333" max="14333" width="9.109375" style="101"/>
    <col min="14334" max="14334" width="25.6640625" style="101" customWidth="1"/>
    <col min="14335" max="14335" width="9.109375" style="101"/>
    <col min="14336" max="14336" width="12" style="101" customWidth="1"/>
    <col min="14337" max="14337" width="9.109375" style="101"/>
    <col min="14338" max="14338" width="27.44140625" style="101" customWidth="1"/>
    <col min="14339" max="14340" width="9.109375" style="101"/>
    <col min="14341" max="14341" width="11.44140625" style="101" customWidth="1"/>
    <col min="14342" max="14342" width="9.109375" style="101"/>
    <col min="14343" max="14343" width="15" style="101" customWidth="1"/>
    <col min="14344" max="14579" width="9.109375" style="101"/>
    <col min="14580" max="14580" width="14.44140625" style="101" customWidth="1"/>
    <col min="14581" max="14581" width="22" style="101" customWidth="1"/>
    <col min="14582" max="14582" width="100" style="101" customWidth="1"/>
    <col min="14583" max="14583" width="13.6640625" style="101" customWidth="1"/>
    <col min="14584" max="14584" width="19.6640625" style="101" customWidth="1"/>
    <col min="14585" max="14585" width="22" style="101" customWidth="1"/>
    <col min="14586" max="14586" width="21.33203125" style="101" customWidth="1"/>
    <col min="14587" max="14587" width="9.109375" style="101"/>
    <col min="14588" max="14588" width="19" style="101" customWidth="1"/>
    <col min="14589" max="14589" width="9.109375" style="101"/>
    <col min="14590" max="14590" width="25.6640625" style="101" customWidth="1"/>
    <col min="14591" max="14591" width="9.109375" style="101"/>
    <col min="14592" max="14592" width="12" style="101" customWidth="1"/>
    <col min="14593" max="14593" width="9.109375" style="101"/>
    <col min="14594" max="14594" width="27.44140625" style="101" customWidth="1"/>
    <col min="14595" max="14596" width="9.109375" style="101"/>
    <col min="14597" max="14597" width="11.44140625" style="101" customWidth="1"/>
    <col min="14598" max="14598" width="9.109375" style="101"/>
    <col min="14599" max="14599" width="15" style="101" customWidth="1"/>
    <col min="14600" max="14835" width="9.109375" style="101"/>
    <col min="14836" max="14836" width="14.44140625" style="101" customWidth="1"/>
    <col min="14837" max="14837" width="22" style="101" customWidth="1"/>
    <col min="14838" max="14838" width="100" style="101" customWidth="1"/>
    <col min="14839" max="14839" width="13.6640625" style="101" customWidth="1"/>
    <col min="14840" max="14840" width="19.6640625" style="101" customWidth="1"/>
    <col min="14841" max="14841" width="22" style="101" customWidth="1"/>
    <col min="14842" max="14842" width="21.33203125" style="101" customWidth="1"/>
    <col min="14843" max="14843" width="9.109375" style="101"/>
    <col min="14844" max="14844" width="19" style="101" customWidth="1"/>
    <col min="14845" max="14845" width="9.109375" style="101"/>
    <col min="14846" max="14846" width="25.6640625" style="101" customWidth="1"/>
    <col min="14847" max="14847" width="9.109375" style="101"/>
    <col min="14848" max="14848" width="12" style="101" customWidth="1"/>
    <col min="14849" max="14849" width="9.109375" style="101"/>
    <col min="14850" max="14850" width="27.44140625" style="101" customWidth="1"/>
    <col min="14851" max="14852" width="9.109375" style="101"/>
    <col min="14853" max="14853" width="11.44140625" style="101" customWidth="1"/>
    <col min="14854" max="14854" width="9.109375" style="101"/>
    <col min="14855" max="14855" width="15" style="101" customWidth="1"/>
    <col min="14856" max="15091" width="9.109375" style="101"/>
    <col min="15092" max="15092" width="14.44140625" style="101" customWidth="1"/>
    <col min="15093" max="15093" width="22" style="101" customWidth="1"/>
    <col min="15094" max="15094" width="100" style="101" customWidth="1"/>
    <col min="15095" max="15095" width="13.6640625" style="101" customWidth="1"/>
    <col min="15096" max="15096" width="19.6640625" style="101" customWidth="1"/>
    <col min="15097" max="15097" width="22" style="101" customWidth="1"/>
    <col min="15098" max="15098" width="21.33203125" style="101" customWidth="1"/>
    <col min="15099" max="15099" width="9.109375" style="101"/>
    <col min="15100" max="15100" width="19" style="101" customWidth="1"/>
    <col min="15101" max="15101" width="9.109375" style="101"/>
    <col min="15102" max="15102" width="25.6640625" style="101" customWidth="1"/>
    <col min="15103" max="15103" width="9.109375" style="101"/>
    <col min="15104" max="15104" width="12" style="101" customWidth="1"/>
    <col min="15105" max="15105" width="9.109375" style="101"/>
    <col min="15106" max="15106" width="27.44140625" style="101" customWidth="1"/>
    <col min="15107" max="15108" width="9.109375" style="101"/>
    <col min="15109" max="15109" width="11.44140625" style="101" customWidth="1"/>
    <col min="15110" max="15110" width="9.109375" style="101"/>
    <col min="15111" max="15111" width="15" style="101" customWidth="1"/>
    <col min="15112" max="15347" width="9.109375" style="101"/>
    <col min="15348" max="15348" width="14.44140625" style="101" customWidth="1"/>
    <col min="15349" max="15349" width="22" style="101" customWidth="1"/>
    <col min="15350" max="15350" width="100" style="101" customWidth="1"/>
    <col min="15351" max="15351" width="13.6640625" style="101" customWidth="1"/>
    <col min="15352" max="15352" width="19.6640625" style="101" customWidth="1"/>
    <col min="15353" max="15353" width="22" style="101" customWidth="1"/>
    <col min="15354" max="15354" width="21.33203125" style="101" customWidth="1"/>
    <col min="15355" max="15355" width="9.109375" style="101"/>
    <col min="15356" max="15356" width="19" style="101" customWidth="1"/>
    <col min="15357" max="15357" width="9.109375" style="101"/>
    <col min="15358" max="15358" width="25.6640625" style="101" customWidth="1"/>
    <col min="15359" max="15359" width="9.109375" style="101"/>
    <col min="15360" max="15360" width="12" style="101" customWidth="1"/>
    <col min="15361" max="15361" width="9.109375" style="101"/>
    <col min="15362" max="15362" width="27.44140625" style="101" customWidth="1"/>
    <col min="15363" max="15364" width="9.109375" style="101"/>
    <col min="15365" max="15365" width="11.44140625" style="101" customWidth="1"/>
    <col min="15366" max="15366" width="9.109375" style="101"/>
    <col min="15367" max="15367" width="15" style="101" customWidth="1"/>
    <col min="15368" max="15603" width="9.109375" style="101"/>
    <col min="15604" max="15604" width="14.44140625" style="101" customWidth="1"/>
    <col min="15605" max="15605" width="22" style="101" customWidth="1"/>
    <col min="15606" max="15606" width="100" style="101" customWidth="1"/>
    <col min="15607" max="15607" width="13.6640625" style="101" customWidth="1"/>
    <col min="15608" max="15608" width="19.6640625" style="101" customWidth="1"/>
    <col min="15609" max="15609" width="22" style="101" customWidth="1"/>
    <col min="15610" max="15610" width="21.33203125" style="101" customWidth="1"/>
    <col min="15611" max="15611" width="9.109375" style="101"/>
    <col min="15612" max="15612" width="19" style="101" customWidth="1"/>
    <col min="15613" max="15613" width="9.109375" style="101"/>
    <col min="15614" max="15614" width="25.6640625" style="101" customWidth="1"/>
    <col min="15615" max="15615" width="9.109375" style="101"/>
    <col min="15616" max="15616" width="12" style="101" customWidth="1"/>
    <col min="15617" max="15617" width="9.109375" style="101"/>
    <col min="15618" max="15618" width="27.44140625" style="101" customWidth="1"/>
    <col min="15619" max="15620" width="9.109375" style="101"/>
    <col min="15621" max="15621" width="11.44140625" style="101" customWidth="1"/>
    <col min="15622" max="15622" width="9.109375" style="101"/>
    <col min="15623" max="15623" width="15" style="101" customWidth="1"/>
    <col min="15624" max="15859" width="9.109375" style="101"/>
    <col min="15860" max="15860" width="14.44140625" style="101" customWidth="1"/>
    <col min="15861" max="15861" width="22" style="101" customWidth="1"/>
    <col min="15862" max="15862" width="100" style="101" customWidth="1"/>
    <col min="15863" max="15863" width="13.6640625" style="101" customWidth="1"/>
    <col min="15864" max="15864" width="19.6640625" style="101" customWidth="1"/>
    <col min="15865" max="15865" width="22" style="101" customWidth="1"/>
    <col min="15866" max="15866" width="21.33203125" style="101" customWidth="1"/>
    <col min="15867" max="15867" width="9.109375" style="101"/>
    <col min="15868" max="15868" width="19" style="101" customWidth="1"/>
    <col min="15869" max="15869" width="9.109375" style="101"/>
    <col min="15870" max="15870" width="25.6640625" style="101" customWidth="1"/>
    <col min="15871" max="15871" width="9.109375" style="101"/>
    <col min="15872" max="15872" width="12" style="101" customWidth="1"/>
    <col min="15873" max="15873" width="9.109375" style="101"/>
    <col min="15874" max="15874" width="27.44140625" style="101" customWidth="1"/>
    <col min="15875" max="15876" width="9.109375" style="101"/>
    <col min="15877" max="15877" width="11.44140625" style="101" customWidth="1"/>
    <col min="15878" max="15878" width="9.109375" style="101"/>
    <col min="15879" max="15879" width="15" style="101" customWidth="1"/>
    <col min="15880" max="16115" width="9.109375" style="101"/>
    <col min="16116" max="16116" width="14.44140625" style="101" customWidth="1"/>
    <col min="16117" max="16117" width="22" style="101" customWidth="1"/>
    <col min="16118" max="16118" width="100" style="101" customWidth="1"/>
    <col min="16119" max="16119" width="13.6640625" style="101" customWidth="1"/>
    <col min="16120" max="16120" width="19.6640625" style="101" customWidth="1"/>
    <col min="16121" max="16121" width="22" style="101" customWidth="1"/>
    <col min="16122" max="16122" width="21.33203125" style="101" customWidth="1"/>
    <col min="16123" max="16123" width="9.109375" style="101"/>
    <col min="16124" max="16124" width="19" style="101" customWidth="1"/>
    <col min="16125" max="16125" width="9.109375" style="101"/>
    <col min="16126" max="16126" width="25.6640625" style="101" customWidth="1"/>
    <col min="16127" max="16127" width="9.109375" style="101"/>
    <col min="16128" max="16128" width="12" style="101" customWidth="1"/>
    <col min="16129" max="16129" width="9.109375" style="101"/>
    <col min="16130" max="16130" width="27.44140625" style="101" customWidth="1"/>
    <col min="16131" max="16132" width="9.109375" style="101"/>
    <col min="16133" max="16133" width="11.44140625" style="101" customWidth="1"/>
    <col min="16134" max="16134" width="9.109375" style="101"/>
    <col min="16135" max="16135" width="15" style="101" customWidth="1"/>
    <col min="16136" max="16384" width="9.109375" style="101"/>
  </cols>
  <sheetData>
    <row r="1" spans="1:4" s="103" customFormat="1" ht="21.75" customHeight="1" x14ac:dyDescent="0.3">
      <c r="A1" s="222" t="s">
        <v>197</v>
      </c>
      <c r="B1" s="223"/>
      <c r="C1" s="223"/>
      <c r="D1" s="223"/>
    </row>
    <row r="2" spans="1:4" s="103" customFormat="1" ht="16.8" x14ac:dyDescent="0.3">
      <c r="A2" s="227" t="s">
        <v>14</v>
      </c>
      <c r="B2" s="228"/>
      <c r="C2" s="141" t="s">
        <v>15</v>
      </c>
      <c r="D2" s="140"/>
    </row>
    <row r="3" spans="1:4" s="103" customFormat="1" ht="16.8" x14ac:dyDescent="0.3">
      <c r="A3" s="229" t="s">
        <v>16</v>
      </c>
      <c r="B3" s="230"/>
      <c r="C3" s="141"/>
      <c r="D3" s="140"/>
    </row>
    <row r="4" spans="1:4" s="103" customFormat="1" ht="17.399999999999999" thickBot="1" x14ac:dyDescent="0.35">
      <c r="A4" s="231" t="s">
        <v>19</v>
      </c>
      <c r="B4" s="232"/>
      <c r="C4" s="139"/>
      <c r="D4" s="138"/>
    </row>
    <row r="5" spans="1:4" s="103" customFormat="1" ht="105" thickBot="1" x14ac:dyDescent="0.35">
      <c r="A5" s="137" t="s">
        <v>20</v>
      </c>
      <c r="B5" s="136" t="s">
        <v>21</v>
      </c>
      <c r="C5" s="135" t="s">
        <v>22</v>
      </c>
      <c r="D5" s="142" t="s">
        <v>23</v>
      </c>
    </row>
    <row r="6" spans="1:4" s="103" customFormat="1" ht="17.399999999999999" x14ac:dyDescent="0.3">
      <c r="A6" s="119" t="s">
        <v>24</v>
      </c>
      <c r="B6" s="118" t="s">
        <v>25</v>
      </c>
      <c r="C6" s="117" t="s">
        <v>26</v>
      </c>
      <c r="D6" s="116">
        <f>SUM(D7,D16)</f>
        <v>0</v>
      </c>
    </row>
    <row r="7" spans="1:4" s="103" customFormat="1" ht="17.399999999999999" x14ac:dyDescent="0.3">
      <c r="A7" s="131"/>
      <c r="B7" s="134"/>
      <c r="C7" s="130" t="s">
        <v>27</v>
      </c>
      <c r="D7" s="129">
        <f>SUM(D8:D15)</f>
        <v>0</v>
      </c>
    </row>
    <row r="8" spans="1:4" s="103" customFormat="1" ht="16.8" x14ac:dyDescent="0.3">
      <c r="A8" s="120" t="s">
        <v>28</v>
      </c>
      <c r="B8" s="15" t="s">
        <v>29</v>
      </c>
      <c r="C8" s="132" t="s">
        <v>30</v>
      </c>
      <c r="D8" s="113"/>
    </row>
    <row r="9" spans="1:4" s="103" customFormat="1" ht="16.8" x14ac:dyDescent="0.3">
      <c r="A9" s="120" t="s">
        <v>31</v>
      </c>
      <c r="B9" s="15" t="s">
        <v>32</v>
      </c>
      <c r="C9" s="132" t="s">
        <v>33</v>
      </c>
      <c r="D9" s="113"/>
    </row>
    <row r="10" spans="1:4" s="103" customFormat="1" ht="16.8" x14ac:dyDescent="0.3">
      <c r="A10" s="120" t="s">
        <v>34</v>
      </c>
      <c r="B10" s="15" t="s">
        <v>35</v>
      </c>
      <c r="C10" s="132" t="s">
        <v>36</v>
      </c>
      <c r="D10" s="113"/>
    </row>
    <row r="11" spans="1:4" s="103" customFormat="1" ht="16.8" x14ac:dyDescent="0.3">
      <c r="A11" s="120" t="s">
        <v>37</v>
      </c>
      <c r="B11" s="15" t="s">
        <v>38</v>
      </c>
      <c r="C11" s="127" t="s">
        <v>39</v>
      </c>
      <c r="D11" s="113"/>
    </row>
    <row r="12" spans="1:4" s="103" customFormat="1" ht="16.8" x14ac:dyDescent="0.3">
      <c r="A12" s="120" t="s">
        <v>40</v>
      </c>
      <c r="B12" s="15" t="s">
        <v>41</v>
      </c>
      <c r="C12" s="127" t="s">
        <v>42</v>
      </c>
      <c r="D12" s="113"/>
    </row>
    <row r="13" spans="1:4" s="103" customFormat="1" ht="16.8" x14ac:dyDescent="0.3">
      <c r="A13" s="120" t="s">
        <v>43</v>
      </c>
      <c r="B13" s="15"/>
      <c r="C13" s="128" t="s">
        <v>44</v>
      </c>
      <c r="D13" s="113"/>
    </row>
    <row r="14" spans="1:4" s="103" customFormat="1" ht="16.8" x14ac:dyDescent="0.3">
      <c r="A14" s="133" t="s">
        <v>45</v>
      </c>
      <c r="B14" s="15" t="s">
        <v>46</v>
      </c>
      <c r="C14" s="132" t="s">
        <v>47</v>
      </c>
      <c r="D14" s="113"/>
    </row>
    <row r="15" spans="1:4" s="103" customFormat="1" ht="16.8" x14ac:dyDescent="0.3">
      <c r="A15" s="120" t="s">
        <v>48</v>
      </c>
      <c r="B15" s="15" t="s">
        <v>49</v>
      </c>
      <c r="C15" s="127" t="s">
        <v>183</v>
      </c>
      <c r="D15" s="121"/>
    </row>
    <row r="16" spans="1:4" s="103" customFormat="1" ht="16.8" x14ac:dyDescent="0.3">
      <c r="A16" s="131"/>
      <c r="B16" s="23"/>
      <c r="C16" s="130" t="s">
        <v>51</v>
      </c>
      <c r="D16" s="129">
        <f>SUM(D17:D21)</f>
        <v>0</v>
      </c>
    </row>
    <row r="17" spans="1:4" s="103" customFormat="1" ht="16.8" x14ac:dyDescent="0.3">
      <c r="A17" s="120" t="s">
        <v>52</v>
      </c>
      <c r="B17" s="15" t="s">
        <v>53</v>
      </c>
      <c r="C17" s="128" t="s">
        <v>184</v>
      </c>
      <c r="D17" s="113"/>
    </row>
    <row r="18" spans="1:4" s="103" customFormat="1" ht="16.8" x14ac:dyDescent="0.3">
      <c r="A18" s="120" t="s">
        <v>55</v>
      </c>
      <c r="B18" s="15"/>
      <c r="C18" s="114" t="s">
        <v>56</v>
      </c>
      <c r="D18" s="113"/>
    </row>
    <row r="19" spans="1:4" s="103" customFormat="1" ht="16.8" x14ac:dyDescent="0.3">
      <c r="A19" s="120" t="s">
        <v>57</v>
      </c>
      <c r="B19" s="27" t="s">
        <v>58</v>
      </c>
      <c r="C19" s="114" t="s">
        <v>59</v>
      </c>
      <c r="D19" s="113"/>
    </row>
    <row r="20" spans="1:4" s="103" customFormat="1" ht="16.8" x14ac:dyDescent="0.3">
      <c r="A20" s="120" t="s">
        <v>60</v>
      </c>
      <c r="B20" s="15" t="s">
        <v>61</v>
      </c>
      <c r="C20" s="114" t="s">
        <v>62</v>
      </c>
      <c r="D20" s="113"/>
    </row>
    <row r="21" spans="1:4" s="103" customFormat="1" ht="16.8" x14ac:dyDescent="0.3">
      <c r="A21" s="120" t="s">
        <v>63</v>
      </c>
      <c r="B21" s="15"/>
      <c r="C21" s="127" t="s">
        <v>186</v>
      </c>
      <c r="D21" s="121"/>
    </row>
    <row r="22" spans="1:4" s="103" customFormat="1" ht="17.399999999999999" x14ac:dyDescent="0.3">
      <c r="A22" s="119" t="s">
        <v>65</v>
      </c>
      <c r="B22" s="118" t="s">
        <v>66</v>
      </c>
      <c r="C22" s="117" t="s">
        <v>67</v>
      </c>
      <c r="D22" s="116">
        <f>SUM(D23:D30)</f>
        <v>0</v>
      </c>
    </row>
    <row r="23" spans="1:4" s="103" customFormat="1" ht="16.8" x14ac:dyDescent="0.3">
      <c r="A23" s="120" t="s">
        <v>68</v>
      </c>
      <c r="B23" s="29" t="s">
        <v>69</v>
      </c>
      <c r="C23" s="114" t="s">
        <v>70</v>
      </c>
      <c r="D23" s="113"/>
    </row>
    <row r="24" spans="1:4" s="103" customFormat="1" ht="16.8" x14ac:dyDescent="0.3">
      <c r="A24" s="120" t="s">
        <v>71</v>
      </c>
      <c r="B24" s="29" t="s">
        <v>72</v>
      </c>
      <c r="C24" s="114" t="s">
        <v>73</v>
      </c>
      <c r="D24" s="113"/>
    </row>
    <row r="25" spans="1:4" s="103" customFormat="1" ht="16.8" x14ac:dyDescent="0.3">
      <c r="A25" s="120" t="s">
        <v>74</v>
      </c>
      <c r="B25" s="29" t="s">
        <v>75</v>
      </c>
      <c r="C25" s="114" t="s">
        <v>198</v>
      </c>
      <c r="D25" s="113"/>
    </row>
    <row r="26" spans="1:4" s="103" customFormat="1" ht="16.8" x14ac:dyDescent="0.3">
      <c r="A26" s="120" t="s">
        <v>77</v>
      </c>
      <c r="B26" s="29" t="s">
        <v>75</v>
      </c>
      <c r="C26" s="114" t="s">
        <v>78</v>
      </c>
      <c r="D26" s="113"/>
    </row>
    <row r="27" spans="1:4" s="103" customFormat="1" ht="16.8" x14ac:dyDescent="0.3">
      <c r="A27" s="120" t="s">
        <v>79</v>
      </c>
      <c r="B27" s="29" t="s">
        <v>75</v>
      </c>
      <c r="C27" s="114" t="s">
        <v>187</v>
      </c>
      <c r="D27" s="113"/>
    </row>
    <row r="28" spans="1:4" s="103" customFormat="1" ht="39" customHeight="1" x14ac:dyDescent="0.3">
      <c r="A28" s="120" t="s">
        <v>81</v>
      </c>
      <c r="B28" s="29" t="s">
        <v>75</v>
      </c>
      <c r="C28" s="114" t="s">
        <v>199</v>
      </c>
      <c r="D28" s="113"/>
    </row>
    <row r="29" spans="1:4" s="103" customFormat="1" ht="33.6" x14ac:dyDescent="0.3">
      <c r="A29" s="120" t="s">
        <v>83</v>
      </c>
      <c r="B29" s="29" t="s">
        <v>68</v>
      </c>
      <c r="C29" s="114" t="s">
        <v>189</v>
      </c>
      <c r="D29" s="113"/>
    </row>
    <row r="30" spans="1:4" s="103" customFormat="1" ht="33.6" x14ac:dyDescent="0.3">
      <c r="A30" s="120" t="s">
        <v>85</v>
      </c>
      <c r="B30" s="29" t="s">
        <v>71</v>
      </c>
      <c r="C30" s="114" t="s">
        <v>190</v>
      </c>
      <c r="D30" s="113"/>
    </row>
    <row r="31" spans="1:4" s="103" customFormat="1" ht="17.399999999999999" x14ac:dyDescent="0.3">
      <c r="A31" s="119" t="s">
        <v>87</v>
      </c>
      <c r="B31" s="118" t="s">
        <v>88</v>
      </c>
      <c r="C31" s="117" t="s">
        <v>89</v>
      </c>
      <c r="D31" s="116">
        <f>SUM(D32:D37)</f>
        <v>0</v>
      </c>
    </row>
    <row r="32" spans="1:4" s="103" customFormat="1" ht="33.6" x14ac:dyDescent="0.3">
      <c r="A32" s="120" t="s">
        <v>90</v>
      </c>
      <c r="B32" s="29" t="s">
        <v>91</v>
      </c>
      <c r="C32" s="114" t="s">
        <v>92</v>
      </c>
      <c r="D32" s="113"/>
    </row>
    <row r="33" spans="1:4" s="103" customFormat="1" ht="33.6" x14ac:dyDescent="0.3">
      <c r="A33" s="120" t="s">
        <v>93</v>
      </c>
      <c r="B33" s="29" t="s">
        <v>94</v>
      </c>
      <c r="C33" s="114" t="s">
        <v>200</v>
      </c>
      <c r="D33" s="113"/>
    </row>
    <row r="34" spans="1:4" s="103" customFormat="1" ht="16.8" x14ac:dyDescent="0.3">
      <c r="A34" s="120" t="s">
        <v>96</v>
      </c>
      <c r="B34" s="29" t="s">
        <v>97</v>
      </c>
      <c r="C34" s="114" t="s">
        <v>98</v>
      </c>
      <c r="D34" s="113"/>
    </row>
    <row r="35" spans="1:4" s="103" customFormat="1" ht="50.4" x14ac:dyDescent="0.3">
      <c r="A35" s="126" t="s">
        <v>99</v>
      </c>
      <c r="B35" s="125"/>
      <c r="C35" s="124" t="s">
        <v>201</v>
      </c>
      <c r="D35" s="113"/>
    </row>
    <row r="36" spans="1:4" s="103" customFormat="1" ht="16.8" x14ac:dyDescent="0.3">
      <c r="A36" s="120" t="s">
        <v>101</v>
      </c>
      <c r="B36" s="29" t="s">
        <v>102</v>
      </c>
      <c r="C36" s="114" t="s">
        <v>103</v>
      </c>
      <c r="D36" s="113"/>
    </row>
    <row r="37" spans="1:4" s="103" customFormat="1" ht="33.6" x14ac:dyDescent="0.3">
      <c r="A37" s="120" t="s">
        <v>104</v>
      </c>
      <c r="B37" s="29" t="s">
        <v>105</v>
      </c>
      <c r="C37" s="114" t="s">
        <v>192</v>
      </c>
      <c r="D37" s="113"/>
    </row>
    <row r="38" spans="1:4" s="103" customFormat="1" ht="17.399999999999999" x14ac:dyDescent="0.3">
      <c r="A38" s="119" t="s">
        <v>107</v>
      </c>
      <c r="B38" s="118" t="s">
        <v>108</v>
      </c>
      <c r="C38" s="117" t="s">
        <v>109</v>
      </c>
      <c r="D38" s="116"/>
    </row>
    <row r="39" spans="1:4" s="103" customFormat="1" ht="16.8" x14ac:dyDescent="0.3">
      <c r="A39" s="120" t="s">
        <v>110</v>
      </c>
      <c r="B39" s="38" t="s">
        <v>111</v>
      </c>
      <c r="C39" s="123" t="s">
        <v>112</v>
      </c>
      <c r="D39" s="113"/>
    </row>
    <row r="40" spans="1:4" s="103" customFormat="1" ht="16.8" x14ac:dyDescent="0.3">
      <c r="A40" s="120" t="s">
        <v>113</v>
      </c>
      <c r="B40" s="38" t="s">
        <v>114</v>
      </c>
      <c r="C40" s="123" t="s">
        <v>115</v>
      </c>
      <c r="D40" s="113"/>
    </row>
    <row r="41" spans="1:4" s="103" customFormat="1" ht="50.4" x14ac:dyDescent="0.3">
      <c r="A41" s="120" t="s">
        <v>116</v>
      </c>
      <c r="B41" s="27" t="s">
        <v>117</v>
      </c>
      <c r="C41" s="122" t="s">
        <v>118</v>
      </c>
      <c r="D41" s="121"/>
    </row>
    <row r="42" spans="1:4" s="103" customFormat="1" ht="50.4" x14ac:dyDescent="0.3">
      <c r="A42" s="120" t="s">
        <v>119</v>
      </c>
      <c r="B42" s="27" t="s">
        <v>120</v>
      </c>
      <c r="C42" s="114" t="s">
        <v>194</v>
      </c>
      <c r="D42" s="113"/>
    </row>
    <row r="43" spans="1:4" s="103" customFormat="1" ht="33.6" x14ac:dyDescent="0.3">
      <c r="A43" s="120" t="s">
        <v>122</v>
      </c>
      <c r="B43" s="27" t="s">
        <v>123</v>
      </c>
      <c r="C43" s="114" t="s">
        <v>124</v>
      </c>
      <c r="D43" s="113"/>
    </row>
    <row r="44" spans="1:4" s="103" customFormat="1" ht="16.8" x14ac:dyDescent="0.3">
      <c r="A44" s="120" t="s">
        <v>125</v>
      </c>
      <c r="B44" s="27" t="s">
        <v>126</v>
      </c>
      <c r="C44" s="114" t="s">
        <v>127</v>
      </c>
      <c r="D44" s="113"/>
    </row>
    <row r="45" spans="1:4" s="103" customFormat="1" ht="16.8" x14ac:dyDescent="0.3">
      <c r="A45" s="120" t="s">
        <v>128</v>
      </c>
      <c r="B45" s="27" t="s">
        <v>129</v>
      </c>
      <c r="C45" s="114" t="s">
        <v>130</v>
      </c>
      <c r="D45" s="113"/>
    </row>
    <row r="46" spans="1:4" s="103" customFormat="1" ht="16.8" x14ac:dyDescent="0.3">
      <c r="A46" s="120" t="s">
        <v>131</v>
      </c>
      <c r="B46" s="27" t="s">
        <v>132</v>
      </c>
      <c r="C46" s="114" t="s">
        <v>133</v>
      </c>
      <c r="D46" s="113"/>
    </row>
    <row r="47" spans="1:4" s="103" customFormat="1" ht="16.8" x14ac:dyDescent="0.3">
      <c r="A47" s="120" t="s">
        <v>134</v>
      </c>
      <c r="B47" s="27" t="s">
        <v>135</v>
      </c>
      <c r="C47" s="114" t="s">
        <v>136</v>
      </c>
      <c r="D47" s="113"/>
    </row>
    <row r="48" spans="1:4" s="103" customFormat="1" ht="16.8" x14ac:dyDescent="0.3">
      <c r="A48" s="120" t="s">
        <v>137</v>
      </c>
      <c r="B48" s="27" t="s">
        <v>138</v>
      </c>
      <c r="C48" s="114" t="s">
        <v>139</v>
      </c>
      <c r="D48" s="113"/>
    </row>
    <row r="49" spans="1:4" s="103" customFormat="1" ht="16.8" x14ac:dyDescent="0.3">
      <c r="A49" s="120" t="s">
        <v>140</v>
      </c>
      <c r="B49" s="27" t="s">
        <v>141</v>
      </c>
      <c r="C49" s="114" t="s">
        <v>142</v>
      </c>
      <c r="D49" s="113"/>
    </row>
    <row r="50" spans="1:4" s="103" customFormat="1" ht="33.6" x14ac:dyDescent="0.3">
      <c r="A50" s="120" t="s">
        <v>143</v>
      </c>
      <c r="B50" s="27" t="s">
        <v>144</v>
      </c>
      <c r="C50" s="114" t="s">
        <v>195</v>
      </c>
      <c r="D50" s="113"/>
    </row>
    <row r="51" spans="1:4" s="103" customFormat="1" ht="17.399999999999999" x14ac:dyDescent="0.3">
      <c r="A51" s="120"/>
      <c r="B51" s="218" t="s">
        <v>146</v>
      </c>
      <c r="C51" s="233"/>
      <c r="D51" s="113"/>
    </row>
    <row r="52" spans="1:4" s="103" customFormat="1" ht="16.8" x14ac:dyDescent="0.3">
      <c r="A52" s="120" t="s">
        <v>147</v>
      </c>
      <c r="B52" s="27" t="s">
        <v>148</v>
      </c>
      <c r="C52" s="114" t="s">
        <v>149</v>
      </c>
      <c r="D52" s="113"/>
    </row>
    <row r="53" spans="1:4" s="103" customFormat="1" ht="16.8" x14ac:dyDescent="0.3">
      <c r="A53" s="120" t="s">
        <v>150</v>
      </c>
      <c r="B53" s="27" t="s">
        <v>151</v>
      </c>
      <c r="C53" s="114" t="s">
        <v>152</v>
      </c>
      <c r="D53" s="113"/>
    </row>
    <row r="54" spans="1:4" s="103" customFormat="1" ht="16.8" x14ac:dyDescent="0.3">
      <c r="A54" s="120" t="s">
        <v>153</v>
      </c>
      <c r="B54" s="27" t="s">
        <v>154</v>
      </c>
      <c r="C54" s="114" t="s">
        <v>155</v>
      </c>
      <c r="D54" s="113"/>
    </row>
    <row r="55" spans="1:4" s="103" customFormat="1" ht="17.399999999999999" x14ac:dyDescent="0.3">
      <c r="A55" s="119" t="s">
        <v>156</v>
      </c>
      <c r="B55" s="118" t="s">
        <v>157</v>
      </c>
      <c r="C55" s="117" t="s">
        <v>158</v>
      </c>
      <c r="D55" s="116">
        <f>SUM(D56:D58)</f>
        <v>0</v>
      </c>
    </row>
    <row r="56" spans="1:4" s="103" customFormat="1" ht="16.8" x14ac:dyDescent="0.3">
      <c r="A56" s="115" t="s">
        <v>159</v>
      </c>
      <c r="B56" s="27" t="s">
        <v>160</v>
      </c>
      <c r="C56" s="114" t="s">
        <v>161</v>
      </c>
      <c r="D56" s="113"/>
    </row>
    <row r="57" spans="1:4" s="103" customFormat="1" ht="33.6" x14ac:dyDescent="0.3">
      <c r="A57" s="115" t="s">
        <v>162</v>
      </c>
      <c r="B57" s="27" t="s">
        <v>163</v>
      </c>
      <c r="C57" s="114" t="s">
        <v>164</v>
      </c>
      <c r="D57" s="113"/>
    </row>
    <row r="58" spans="1:4" s="103" customFormat="1" ht="16.8" x14ac:dyDescent="0.3">
      <c r="A58" s="115" t="s">
        <v>202</v>
      </c>
      <c r="B58" s="27"/>
      <c r="C58" s="114" t="s">
        <v>203</v>
      </c>
      <c r="D58" s="113"/>
    </row>
    <row r="59" spans="1:4" s="103" customFormat="1" ht="17.399999999999999" x14ac:dyDescent="0.3">
      <c r="A59" s="119" t="s">
        <v>204</v>
      </c>
      <c r="B59" s="118" t="s">
        <v>144</v>
      </c>
      <c r="C59" s="117" t="s">
        <v>205</v>
      </c>
      <c r="D59" s="116">
        <f>SUM(D60:D61)</f>
        <v>0</v>
      </c>
    </row>
    <row r="60" spans="1:4" s="103" customFormat="1" ht="16.8" x14ac:dyDescent="0.3">
      <c r="A60" s="115" t="s">
        <v>111</v>
      </c>
      <c r="B60" s="27" t="s">
        <v>144</v>
      </c>
      <c r="C60" s="114" t="s">
        <v>206</v>
      </c>
      <c r="D60" s="113"/>
    </row>
    <row r="61" spans="1:4" s="103" customFormat="1" ht="17.399999999999999" thickBot="1" x14ac:dyDescent="0.35">
      <c r="A61" s="112" t="s">
        <v>114</v>
      </c>
      <c r="B61" s="111" t="s">
        <v>144</v>
      </c>
      <c r="C61" s="110" t="s">
        <v>207</v>
      </c>
      <c r="D61" s="109"/>
    </row>
    <row r="62" spans="1:4" s="103" customFormat="1" ht="17.399999999999999" thickBot="1" x14ac:dyDescent="0.35">
      <c r="A62" s="234" t="s">
        <v>165</v>
      </c>
      <c r="B62" s="235"/>
      <c r="C62" s="235"/>
      <c r="D62" s="104">
        <f>SUM(D59,D55,D38,D31,D22,D6)</f>
        <v>0</v>
      </c>
    </row>
    <row r="63" spans="1:4" s="103" customFormat="1" ht="35.4" thickBot="1" x14ac:dyDescent="0.35">
      <c r="A63" s="108" t="s">
        <v>166</v>
      </c>
      <c r="B63" s="107" t="s">
        <v>167</v>
      </c>
      <c r="C63" s="106" t="s">
        <v>208</v>
      </c>
      <c r="D63" s="105"/>
    </row>
    <row r="64" spans="1:4" s="103" customFormat="1" ht="17.399999999999999" thickBot="1" x14ac:dyDescent="0.35">
      <c r="A64" s="224" t="s">
        <v>169</v>
      </c>
      <c r="B64" s="225"/>
      <c r="C64" s="226"/>
      <c r="D64" s="104">
        <f>SUM(D62,D63)</f>
        <v>0</v>
      </c>
    </row>
  </sheetData>
  <mergeCells count="7">
    <mergeCell ref="A1:D1"/>
    <mergeCell ref="A64:C64"/>
    <mergeCell ref="A2:B2"/>
    <mergeCell ref="A3:B3"/>
    <mergeCell ref="A4:B4"/>
    <mergeCell ref="B51:C51"/>
    <mergeCell ref="A62:C62"/>
  </mergeCells>
  <pageMargins left="0.7" right="0.7" top="0.75" bottom="0.75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F634-7799-134C-9062-DA6CBE0D5AB1}">
  <dimension ref="A1:H65"/>
  <sheetViews>
    <sheetView view="pageBreakPreview" topLeftCell="A58" zoomScale="135" zoomScaleNormal="70" zoomScaleSheetLayoutView="135" workbookViewId="0">
      <selection activeCell="E64" sqref="E64"/>
    </sheetView>
  </sheetViews>
  <sheetFormatPr defaultColWidth="9.109375" defaultRowHeight="13.8" x14ac:dyDescent="0.25"/>
  <cols>
    <col min="1" max="3" width="14.44140625" style="101" customWidth="1"/>
    <col min="4" max="4" width="13.109375" style="102" customWidth="1"/>
    <col min="5" max="5" width="100" style="101" customWidth="1"/>
    <col min="6" max="8" width="20.6640625" style="101" bestFit="1" customWidth="1"/>
    <col min="9" max="9" width="11.44140625" style="101" customWidth="1"/>
    <col min="10" max="10" width="9.109375" style="101"/>
    <col min="11" max="11" width="15" style="101" customWidth="1"/>
    <col min="12" max="247" width="9.109375" style="101"/>
    <col min="248" max="248" width="14.44140625" style="101" customWidth="1"/>
    <col min="249" max="249" width="22" style="101" customWidth="1"/>
    <col min="250" max="250" width="100" style="101" customWidth="1"/>
    <col min="251" max="251" width="13.6640625" style="101" customWidth="1"/>
    <col min="252" max="252" width="19.6640625" style="101" customWidth="1"/>
    <col min="253" max="253" width="22" style="101" customWidth="1"/>
    <col min="254" max="254" width="21.33203125" style="101" customWidth="1"/>
    <col min="255" max="255" width="9.109375" style="101"/>
    <col min="256" max="256" width="19" style="101" customWidth="1"/>
    <col min="257" max="257" width="9.109375" style="101"/>
    <col min="258" max="258" width="25.6640625" style="101" customWidth="1"/>
    <col min="259" max="259" width="9.109375" style="101"/>
    <col min="260" max="260" width="12" style="101" customWidth="1"/>
    <col min="261" max="261" width="9.109375" style="101"/>
    <col min="262" max="262" width="27.44140625" style="101" customWidth="1"/>
    <col min="263" max="264" width="9.109375" style="101"/>
    <col min="265" max="265" width="11.44140625" style="101" customWidth="1"/>
    <col min="266" max="266" width="9.109375" style="101"/>
    <col min="267" max="267" width="15" style="101" customWidth="1"/>
    <col min="268" max="503" width="9.109375" style="101"/>
    <col min="504" max="504" width="14.44140625" style="101" customWidth="1"/>
    <col min="505" max="505" width="22" style="101" customWidth="1"/>
    <col min="506" max="506" width="100" style="101" customWidth="1"/>
    <col min="507" max="507" width="13.6640625" style="101" customWidth="1"/>
    <col min="508" max="508" width="19.6640625" style="101" customWidth="1"/>
    <col min="509" max="509" width="22" style="101" customWidth="1"/>
    <col min="510" max="510" width="21.33203125" style="101" customWidth="1"/>
    <col min="511" max="511" width="9.109375" style="101"/>
    <col min="512" max="512" width="19" style="101" customWidth="1"/>
    <col min="513" max="513" width="9.109375" style="101"/>
    <col min="514" max="514" width="25.6640625" style="101" customWidth="1"/>
    <col min="515" max="515" width="9.109375" style="101"/>
    <col min="516" max="516" width="12" style="101" customWidth="1"/>
    <col min="517" max="517" width="9.109375" style="101"/>
    <col min="518" max="518" width="27.44140625" style="101" customWidth="1"/>
    <col min="519" max="520" width="9.109375" style="101"/>
    <col min="521" max="521" width="11.44140625" style="101" customWidth="1"/>
    <col min="522" max="522" width="9.109375" style="101"/>
    <col min="523" max="523" width="15" style="101" customWidth="1"/>
    <col min="524" max="759" width="9.109375" style="101"/>
    <col min="760" max="760" width="14.44140625" style="101" customWidth="1"/>
    <col min="761" max="761" width="22" style="101" customWidth="1"/>
    <col min="762" max="762" width="100" style="101" customWidth="1"/>
    <col min="763" max="763" width="13.6640625" style="101" customWidth="1"/>
    <col min="764" max="764" width="19.6640625" style="101" customWidth="1"/>
    <col min="765" max="765" width="22" style="101" customWidth="1"/>
    <col min="766" max="766" width="21.33203125" style="101" customWidth="1"/>
    <col min="767" max="767" width="9.109375" style="101"/>
    <col min="768" max="768" width="19" style="101" customWidth="1"/>
    <col min="769" max="769" width="9.109375" style="101"/>
    <col min="770" max="770" width="25.6640625" style="101" customWidth="1"/>
    <col min="771" max="771" width="9.109375" style="101"/>
    <col min="772" max="772" width="12" style="101" customWidth="1"/>
    <col min="773" max="773" width="9.109375" style="101"/>
    <col min="774" max="774" width="27.44140625" style="101" customWidth="1"/>
    <col min="775" max="776" width="9.109375" style="101"/>
    <col min="777" max="777" width="11.44140625" style="101" customWidth="1"/>
    <col min="778" max="778" width="9.109375" style="101"/>
    <col min="779" max="779" width="15" style="101" customWidth="1"/>
    <col min="780" max="1015" width="9.109375" style="101"/>
    <col min="1016" max="1016" width="14.44140625" style="101" customWidth="1"/>
    <col min="1017" max="1017" width="22" style="101" customWidth="1"/>
    <col min="1018" max="1018" width="100" style="101" customWidth="1"/>
    <col min="1019" max="1019" width="13.6640625" style="101" customWidth="1"/>
    <col min="1020" max="1020" width="19.6640625" style="101" customWidth="1"/>
    <col min="1021" max="1021" width="22" style="101" customWidth="1"/>
    <col min="1022" max="1022" width="21.33203125" style="101" customWidth="1"/>
    <col min="1023" max="1023" width="9.109375" style="101"/>
    <col min="1024" max="1024" width="19" style="101" customWidth="1"/>
    <col min="1025" max="1025" width="9.109375" style="101"/>
    <col min="1026" max="1026" width="25.6640625" style="101" customWidth="1"/>
    <col min="1027" max="1027" width="9.109375" style="101"/>
    <col min="1028" max="1028" width="12" style="101" customWidth="1"/>
    <col min="1029" max="1029" width="9.109375" style="101"/>
    <col min="1030" max="1030" width="27.44140625" style="101" customWidth="1"/>
    <col min="1031" max="1032" width="9.109375" style="101"/>
    <col min="1033" max="1033" width="11.44140625" style="101" customWidth="1"/>
    <col min="1034" max="1034" width="9.109375" style="101"/>
    <col min="1035" max="1035" width="15" style="101" customWidth="1"/>
    <col min="1036" max="1271" width="9.109375" style="101"/>
    <col min="1272" max="1272" width="14.44140625" style="101" customWidth="1"/>
    <col min="1273" max="1273" width="22" style="101" customWidth="1"/>
    <col min="1274" max="1274" width="100" style="101" customWidth="1"/>
    <col min="1275" max="1275" width="13.6640625" style="101" customWidth="1"/>
    <col min="1276" max="1276" width="19.6640625" style="101" customWidth="1"/>
    <col min="1277" max="1277" width="22" style="101" customWidth="1"/>
    <col min="1278" max="1278" width="21.33203125" style="101" customWidth="1"/>
    <col min="1279" max="1279" width="9.109375" style="101"/>
    <col min="1280" max="1280" width="19" style="101" customWidth="1"/>
    <col min="1281" max="1281" width="9.109375" style="101"/>
    <col min="1282" max="1282" width="25.6640625" style="101" customWidth="1"/>
    <col min="1283" max="1283" width="9.109375" style="101"/>
    <col min="1284" max="1284" width="12" style="101" customWidth="1"/>
    <col min="1285" max="1285" width="9.109375" style="101"/>
    <col min="1286" max="1286" width="27.44140625" style="101" customWidth="1"/>
    <col min="1287" max="1288" width="9.109375" style="101"/>
    <col min="1289" max="1289" width="11.44140625" style="101" customWidth="1"/>
    <col min="1290" max="1290" width="9.109375" style="101"/>
    <col min="1291" max="1291" width="15" style="101" customWidth="1"/>
    <col min="1292" max="1527" width="9.109375" style="101"/>
    <col min="1528" max="1528" width="14.44140625" style="101" customWidth="1"/>
    <col min="1529" max="1529" width="22" style="101" customWidth="1"/>
    <col min="1530" max="1530" width="100" style="101" customWidth="1"/>
    <col min="1531" max="1531" width="13.6640625" style="101" customWidth="1"/>
    <col min="1532" max="1532" width="19.6640625" style="101" customWidth="1"/>
    <col min="1533" max="1533" width="22" style="101" customWidth="1"/>
    <col min="1534" max="1534" width="21.33203125" style="101" customWidth="1"/>
    <col min="1535" max="1535" width="9.109375" style="101"/>
    <col min="1536" max="1536" width="19" style="101" customWidth="1"/>
    <col min="1537" max="1537" width="9.109375" style="101"/>
    <col min="1538" max="1538" width="25.6640625" style="101" customWidth="1"/>
    <col min="1539" max="1539" width="9.109375" style="101"/>
    <col min="1540" max="1540" width="12" style="101" customWidth="1"/>
    <col min="1541" max="1541" width="9.109375" style="101"/>
    <col min="1542" max="1542" width="27.44140625" style="101" customWidth="1"/>
    <col min="1543" max="1544" width="9.109375" style="101"/>
    <col min="1545" max="1545" width="11.44140625" style="101" customWidth="1"/>
    <col min="1546" max="1546" width="9.109375" style="101"/>
    <col min="1547" max="1547" width="15" style="101" customWidth="1"/>
    <col min="1548" max="1783" width="9.109375" style="101"/>
    <col min="1784" max="1784" width="14.44140625" style="101" customWidth="1"/>
    <col min="1785" max="1785" width="22" style="101" customWidth="1"/>
    <col min="1786" max="1786" width="100" style="101" customWidth="1"/>
    <col min="1787" max="1787" width="13.6640625" style="101" customWidth="1"/>
    <col min="1788" max="1788" width="19.6640625" style="101" customWidth="1"/>
    <col min="1789" max="1789" width="22" style="101" customWidth="1"/>
    <col min="1790" max="1790" width="21.33203125" style="101" customWidth="1"/>
    <col min="1791" max="1791" width="9.109375" style="101"/>
    <col min="1792" max="1792" width="19" style="101" customWidth="1"/>
    <col min="1793" max="1793" width="9.109375" style="101"/>
    <col min="1794" max="1794" width="25.6640625" style="101" customWidth="1"/>
    <col min="1795" max="1795" width="9.109375" style="101"/>
    <col min="1796" max="1796" width="12" style="101" customWidth="1"/>
    <col min="1797" max="1797" width="9.109375" style="101"/>
    <col min="1798" max="1798" width="27.44140625" style="101" customWidth="1"/>
    <col min="1799" max="1800" width="9.109375" style="101"/>
    <col min="1801" max="1801" width="11.44140625" style="101" customWidth="1"/>
    <col min="1802" max="1802" width="9.109375" style="101"/>
    <col min="1803" max="1803" width="15" style="101" customWidth="1"/>
    <col min="1804" max="2039" width="9.109375" style="101"/>
    <col min="2040" max="2040" width="14.44140625" style="101" customWidth="1"/>
    <col min="2041" max="2041" width="22" style="101" customWidth="1"/>
    <col min="2042" max="2042" width="100" style="101" customWidth="1"/>
    <col min="2043" max="2043" width="13.6640625" style="101" customWidth="1"/>
    <col min="2044" max="2044" width="19.6640625" style="101" customWidth="1"/>
    <col min="2045" max="2045" width="22" style="101" customWidth="1"/>
    <col min="2046" max="2046" width="21.33203125" style="101" customWidth="1"/>
    <col min="2047" max="2047" width="9.109375" style="101"/>
    <col min="2048" max="2048" width="19" style="101" customWidth="1"/>
    <col min="2049" max="2049" width="9.109375" style="101"/>
    <col min="2050" max="2050" width="25.6640625" style="101" customWidth="1"/>
    <col min="2051" max="2051" width="9.109375" style="101"/>
    <col min="2052" max="2052" width="12" style="101" customWidth="1"/>
    <col min="2053" max="2053" width="9.109375" style="101"/>
    <col min="2054" max="2054" width="27.44140625" style="101" customWidth="1"/>
    <col min="2055" max="2056" width="9.109375" style="101"/>
    <col min="2057" max="2057" width="11.44140625" style="101" customWidth="1"/>
    <col min="2058" max="2058" width="9.109375" style="101"/>
    <col min="2059" max="2059" width="15" style="101" customWidth="1"/>
    <col min="2060" max="2295" width="9.109375" style="101"/>
    <col min="2296" max="2296" width="14.44140625" style="101" customWidth="1"/>
    <col min="2297" max="2297" width="22" style="101" customWidth="1"/>
    <col min="2298" max="2298" width="100" style="101" customWidth="1"/>
    <col min="2299" max="2299" width="13.6640625" style="101" customWidth="1"/>
    <col min="2300" max="2300" width="19.6640625" style="101" customWidth="1"/>
    <col min="2301" max="2301" width="22" style="101" customWidth="1"/>
    <col min="2302" max="2302" width="21.33203125" style="101" customWidth="1"/>
    <col min="2303" max="2303" width="9.109375" style="101"/>
    <col min="2304" max="2304" width="19" style="101" customWidth="1"/>
    <col min="2305" max="2305" width="9.109375" style="101"/>
    <col min="2306" max="2306" width="25.6640625" style="101" customWidth="1"/>
    <col min="2307" max="2307" width="9.109375" style="101"/>
    <col min="2308" max="2308" width="12" style="101" customWidth="1"/>
    <col min="2309" max="2309" width="9.109375" style="101"/>
    <col min="2310" max="2310" width="27.44140625" style="101" customWidth="1"/>
    <col min="2311" max="2312" width="9.109375" style="101"/>
    <col min="2313" max="2313" width="11.44140625" style="101" customWidth="1"/>
    <col min="2314" max="2314" width="9.109375" style="101"/>
    <col min="2315" max="2315" width="15" style="101" customWidth="1"/>
    <col min="2316" max="2551" width="9.109375" style="101"/>
    <col min="2552" max="2552" width="14.44140625" style="101" customWidth="1"/>
    <col min="2553" max="2553" width="22" style="101" customWidth="1"/>
    <col min="2554" max="2554" width="100" style="101" customWidth="1"/>
    <col min="2555" max="2555" width="13.6640625" style="101" customWidth="1"/>
    <col min="2556" max="2556" width="19.6640625" style="101" customWidth="1"/>
    <col min="2557" max="2557" width="22" style="101" customWidth="1"/>
    <col min="2558" max="2558" width="21.33203125" style="101" customWidth="1"/>
    <col min="2559" max="2559" width="9.109375" style="101"/>
    <col min="2560" max="2560" width="19" style="101" customWidth="1"/>
    <col min="2561" max="2561" width="9.109375" style="101"/>
    <col min="2562" max="2562" width="25.6640625" style="101" customWidth="1"/>
    <col min="2563" max="2563" width="9.109375" style="101"/>
    <col min="2564" max="2564" width="12" style="101" customWidth="1"/>
    <col min="2565" max="2565" width="9.109375" style="101"/>
    <col min="2566" max="2566" width="27.44140625" style="101" customWidth="1"/>
    <col min="2567" max="2568" width="9.109375" style="101"/>
    <col min="2569" max="2569" width="11.44140625" style="101" customWidth="1"/>
    <col min="2570" max="2570" width="9.109375" style="101"/>
    <col min="2571" max="2571" width="15" style="101" customWidth="1"/>
    <col min="2572" max="2807" width="9.109375" style="101"/>
    <col min="2808" max="2808" width="14.44140625" style="101" customWidth="1"/>
    <col min="2809" max="2809" width="22" style="101" customWidth="1"/>
    <col min="2810" max="2810" width="100" style="101" customWidth="1"/>
    <col min="2811" max="2811" width="13.6640625" style="101" customWidth="1"/>
    <col min="2812" max="2812" width="19.6640625" style="101" customWidth="1"/>
    <col min="2813" max="2813" width="22" style="101" customWidth="1"/>
    <col min="2814" max="2814" width="21.33203125" style="101" customWidth="1"/>
    <col min="2815" max="2815" width="9.109375" style="101"/>
    <col min="2816" max="2816" width="19" style="101" customWidth="1"/>
    <col min="2817" max="2817" width="9.109375" style="101"/>
    <col min="2818" max="2818" width="25.6640625" style="101" customWidth="1"/>
    <col min="2819" max="2819" width="9.109375" style="101"/>
    <col min="2820" max="2820" width="12" style="101" customWidth="1"/>
    <col min="2821" max="2821" width="9.109375" style="101"/>
    <col min="2822" max="2822" width="27.44140625" style="101" customWidth="1"/>
    <col min="2823" max="2824" width="9.109375" style="101"/>
    <col min="2825" max="2825" width="11.44140625" style="101" customWidth="1"/>
    <col min="2826" max="2826" width="9.109375" style="101"/>
    <col min="2827" max="2827" width="15" style="101" customWidth="1"/>
    <col min="2828" max="3063" width="9.109375" style="101"/>
    <col min="3064" max="3064" width="14.44140625" style="101" customWidth="1"/>
    <col min="3065" max="3065" width="22" style="101" customWidth="1"/>
    <col min="3066" max="3066" width="100" style="101" customWidth="1"/>
    <col min="3067" max="3067" width="13.6640625" style="101" customWidth="1"/>
    <col min="3068" max="3068" width="19.6640625" style="101" customWidth="1"/>
    <col min="3069" max="3069" width="22" style="101" customWidth="1"/>
    <col min="3070" max="3070" width="21.33203125" style="101" customWidth="1"/>
    <col min="3071" max="3071" width="9.109375" style="101"/>
    <col min="3072" max="3072" width="19" style="101" customWidth="1"/>
    <col min="3073" max="3073" width="9.109375" style="101"/>
    <col min="3074" max="3074" width="25.6640625" style="101" customWidth="1"/>
    <col min="3075" max="3075" width="9.109375" style="101"/>
    <col min="3076" max="3076" width="12" style="101" customWidth="1"/>
    <col min="3077" max="3077" width="9.109375" style="101"/>
    <col min="3078" max="3078" width="27.44140625" style="101" customWidth="1"/>
    <col min="3079" max="3080" width="9.109375" style="101"/>
    <col min="3081" max="3081" width="11.44140625" style="101" customWidth="1"/>
    <col min="3082" max="3082" width="9.109375" style="101"/>
    <col min="3083" max="3083" width="15" style="101" customWidth="1"/>
    <col min="3084" max="3319" width="9.109375" style="101"/>
    <col min="3320" max="3320" width="14.44140625" style="101" customWidth="1"/>
    <col min="3321" max="3321" width="22" style="101" customWidth="1"/>
    <col min="3322" max="3322" width="100" style="101" customWidth="1"/>
    <col min="3323" max="3323" width="13.6640625" style="101" customWidth="1"/>
    <col min="3324" max="3324" width="19.6640625" style="101" customWidth="1"/>
    <col min="3325" max="3325" width="22" style="101" customWidth="1"/>
    <col min="3326" max="3326" width="21.33203125" style="101" customWidth="1"/>
    <col min="3327" max="3327" width="9.109375" style="101"/>
    <col min="3328" max="3328" width="19" style="101" customWidth="1"/>
    <col min="3329" max="3329" width="9.109375" style="101"/>
    <col min="3330" max="3330" width="25.6640625" style="101" customWidth="1"/>
    <col min="3331" max="3331" width="9.109375" style="101"/>
    <col min="3332" max="3332" width="12" style="101" customWidth="1"/>
    <col min="3333" max="3333" width="9.109375" style="101"/>
    <col min="3334" max="3334" width="27.44140625" style="101" customWidth="1"/>
    <col min="3335" max="3336" width="9.109375" style="101"/>
    <col min="3337" max="3337" width="11.44140625" style="101" customWidth="1"/>
    <col min="3338" max="3338" width="9.109375" style="101"/>
    <col min="3339" max="3339" width="15" style="101" customWidth="1"/>
    <col min="3340" max="3575" width="9.109375" style="101"/>
    <col min="3576" max="3576" width="14.44140625" style="101" customWidth="1"/>
    <col min="3577" max="3577" width="22" style="101" customWidth="1"/>
    <col min="3578" max="3578" width="100" style="101" customWidth="1"/>
    <col min="3579" max="3579" width="13.6640625" style="101" customWidth="1"/>
    <col min="3580" max="3580" width="19.6640625" style="101" customWidth="1"/>
    <col min="3581" max="3581" width="22" style="101" customWidth="1"/>
    <col min="3582" max="3582" width="21.33203125" style="101" customWidth="1"/>
    <col min="3583" max="3583" width="9.109375" style="101"/>
    <col min="3584" max="3584" width="19" style="101" customWidth="1"/>
    <col min="3585" max="3585" width="9.109375" style="101"/>
    <col min="3586" max="3586" width="25.6640625" style="101" customWidth="1"/>
    <col min="3587" max="3587" width="9.109375" style="101"/>
    <col min="3588" max="3588" width="12" style="101" customWidth="1"/>
    <col min="3589" max="3589" width="9.109375" style="101"/>
    <col min="3590" max="3590" width="27.44140625" style="101" customWidth="1"/>
    <col min="3591" max="3592" width="9.109375" style="101"/>
    <col min="3593" max="3593" width="11.44140625" style="101" customWidth="1"/>
    <col min="3594" max="3594" width="9.109375" style="101"/>
    <col min="3595" max="3595" width="15" style="101" customWidth="1"/>
    <col min="3596" max="3831" width="9.109375" style="101"/>
    <col min="3832" max="3832" width="14.44140625" style="101" customWidth="1"/>
    <col min="3833" max="3833" width="22" style="101" customWidth="1"/>
    <col min="3834" max="3834" width="100" style="101" customWidth="1"/>
    <col min="3835" max="3835" width="13.6640625" style="101" customWidth="1"/>
    <col min="3836" max="3836" width="19.6640625" style="101" customWidth="1"/>
    <col min="3837" max="3837" width="22" style="101" customWidth="1"/>
    <col min="3838" max="3838" width="21.33203125" style="101" customWidth="1"/>
    <col min="3839" max="3839" width="9.109375" style="101"/>
    <col min="3840" max="3840" width="19" style="101" customWidth="1"/>
    <col min="3841" max="3841" width="9.109375" style="101"/>
    <col min="3842" max="3842" width="25.6640625" style="101" customWidth="1"/>
    <col min="3843" max="3843" width="9.109375" style="101"/>
    <col min="3844" max="3844" width="12" style="101" customWidth="1"/>
    <col min="3845" max="3845" width="9.109375" style="101"/>
    <col min="3846" max="3846" width="27.44140625" style="101" customWidth="1"/>
    <col min="3847" max="3848" width="9.109375" style="101"/>
    <col min="3849" max="3849" width="11.44140625" style="101" customWidth="1"/>
    <col min="3850" max="3850" width="9.109375" style="101"/>
    <col min="3851" max="3851" width="15" style="101" customWidth="1"/>
    <col min="3852" max="4087" width="9.109375" style="101"/>
    <col min="4088" max="4088" width="14.44140625" style="101" customWidth="1"/>
    <col min="4089" max="4089" width="22" style="101" customWidth="1"/>
    <col min="4090" max="4090" width="100" style="101" customWidth="1"/>
    <col min="4091" max="4091" width="13.6640625" style="101" customWidth="1"/>
    <col min="4092" max="4092" width="19.6640625" style="101" customWidth="1"/>
    <col min="4093" max="4093" width="22" style="101" customWidth="1"/>
    <col min="4094" max="4094" width="21.33203125" style="101" customWidth="1"/>
    <col min="4095" max="4095" width="9.109375" style="101"/>
    <col min="4096" max="4096" width="19" style="101" customWidth="1"/>
    <col min="4097" max="4097" width="9.109375" style="101"/>
    <col min="4098" max="4098" width="25.6640625" style="101" customWidth="1"/>
    <col min="4099" max="4099" width="9.109375" style="101"/>
    <col min="4100" max="4100" width="12" style="101" customWidth="1"/>
    <col min="4101" max="4101" width="9.109375" style="101"/>
    <col min="4102" max="4102" width="27.44140625" style="101" customWidth="1"/>
    <col min="4103" max="4104" width="9.109375" style="101"/>
    <col min="4105" max="4105" width="11.44140625" style="101" customWidth="1"/>
    <col min="4106" max="4106" width="9.109375" style="101"/>
    <col min="4107" max="4107" width="15" style="101" customWidth="1"/>
    <col min="4108" max="4343" width="9.109375" style="101"/>
    <col min="4344" max="4344" width="14.44140625" style="101" customWidth="1"/>
    <col min="4345" max="4345" width="22" style="101" customWidth="1"/>
    <col min="4346" max="4346" width="100" style="101" customWidth="1"/>
    <col min="4347" max="4347" width="13.6640625" style="101" customWidth="1"/>
    <col min="4348" max="4348" width="19.6640625" style="101" customWidth="1"/>
    <col min="4349" max="4349" width="22" style="101" customWidth="1"/>
    <col min="4350" max="4350" width="21.33203125" style="101" customWidth="1"/>
    <col min="4351" max="4351" width="9.109375" style="101"/>
    <col min="4352" max="4352" width="19" style="101" customWidth="1"/>
    <col min="4353" max="4353" width="9.109375" style="101"/>
    <col min="4354" max="4354" width="25.6640625" style="101" customWidth="1"/>
    <col min="4355" max="4355" width="9.109375" style="101"/>
    <col min="4356" max="4356" width="12" style="101" customWidth="1"/>
    <col min="4357" max="4357" width="9.109375" style="101"/>
    <col min="4358" max="4358" width="27.44140625" style="101" customWidth="1"/>
    <col min="4359" max="4360" width="9.109375" style="101"/>
    <col min="4361" max="4361" width="11.44140625" style="101" customWidth="1"/>
    <col min="4362" max="4362" width="9.109375" style="101"/>
    <col min="4363" max="4363" width="15" style="101" customWidth="1"/>
    <col min="4364" max="4599" width="9.109375" style="101"/>
    <col min="4600" max="4600" width="14.44140625" style="101" customWidth="1"/>
    <col min="4601" max="4601" width="22" style="101" customWidth="1"/>
    <col min="4602" max="4602" width="100" style="101" customWidth="1"/>
    <col min="4603" max="4603" width="13.6640625" style="101" customWidth="1"/>
    <col min="4604" max="4604" width="19.6640625" style="101" customWidth="1"/>
    <col min="4605" max="4605" width="22" style="101" customWidth="1"/>
    <col min="4606" max="4606" width="21.33203125" style="101" customWidth="1"/>
    <col min="4607" max="4607" width="9.109375" style="101"/>
    <col min="4608" max="4608" width="19" style="101" customWidth="1"/>
    <col min="4609" max="4609" width="9.109375" style="101"/>
    <col min="4610" max="4610" width="25.6640625" style="101" customWidth="1"/>
    <col min="4611" max="4611" width="9.109375" style="101"/>
    <col min="4612" max="4612" width="12" style="101" customWidth="1"/>
    <col min="4613" max="4613" width="9.109375" style="101"/>
    <col min="4614" max="4614" width="27.44140625" style="101" customWidth="1"/>
    <col min="4615" max="4616" width="9.109375" style="101"/>
    <col min="4617" max="4617" width="11.44140625" style="101" customWidth="1"/>
    <col min="4618" max="4618" width="9.109375" style="101"/>
    <col min="4619" max="4619" width="15" style="101" customWidth="1"/>
    <col min="4620" max="4855" width="9.109375" style="101"/>
    <col min="4856" max="4856" width="14.44140625" style="101" customWidth="1"/>
    <col min="4857" max="4857" width="22" style="101" customWidth="1"/>
    <col min="4858" max="4858" width="100" style="101" customWidth="1"/>
    <col min="4859" max="4859" width="13.6640625" style="101" customWidth="1"/>
    <col min="4860" max="4860" width="19.6640625" style="101" customWidth="1"/>
    <col min="4861" max="4861" width="22" style="101" customWidth="1"/>
    <col min="4862" max="4862" width="21.33203125" style="101" customWidth="1"/>
    <col min="4863" max="4863" width="9.109375" style="101"/>
    <col min="4864" max="4864" width="19" style="101" customWidth="1"/>
    <col min="4865" max="4865" width="9.109375" style="101"/>
    <col min="4866" max="4866" width="25.6640625" style="101" customWidth="1"/>
    <col min="4867" max="4867" width="9.109375" style="101"/>
    <col min="4868" max="4868" width="12" style="101" customWidth="1"/>
    <col min="4869" max="4869" width="9.109375" style="101"/>
    <col min="4870" max="4870" width="27.44140625" style="101" customWidth="1"/>
    <col min="4871" max="4872" width="9.109375" style="101"/>
    <col min="4873" max="4873" width="11.44140625" style="101" customWidth="1"/>
    <col min="4874" max="4874" width="9.109375" style="101"/>
    <col min="4875" max="4875" width="15" style="101" customWidth="1"/>
    <col min="4876" max="5111" width="9.109375" style="101"/>
    <col min="5112" max="5112" width="14.44140625" style="101" customWidth="1"/>
    <col min="5113" max="5113" width="22" style="101" customWidth="1"/>
    <col min="5114" max="5114" width="100" style="101" customWidth="1"/>
    <col min="5115" max="5115" width="13.6640625" style="101" customWidth="1"/>
    <col min="5116" max="5116" width="19.6640625" style="101" customWidth="1"/>
    <col min="5117" max="5117" width="22" style="101" customWidth="1"/>
    <col min="5118" max="5118" width="21.33203125" style="101" customWidth="1"/>
    <col min="5119" max="5119" width="9.109375" style="101"/>
    <col min="5120" max="5120" width="19" style="101" customWidth="1"/>
    <col min="5121" max="5121" width="9.109375" style="101"/>
    <col min="5122" max="5122" width="25.6640625" style="101" customWidth="1"/>
    <col min="5123" max="5123" width="9.109375" style="101"/>
    <col min="5124" max="5124" width="12" style="101" customWidth="1"/>
    <col min="5125" max="5125" width="9.109375" style="101"/>
    <col min="5126" max="5126" width="27.44140625" style="101" customWidth="1"/>
    <col min="5127" max="5128" width="9.109375" style="101"/>
    <col min="5129" max="5129" width="11.44140625" style="101" customWidth="1"/>
    <col min="5130" max="5130" width="9.109375" style="101"/>
    <col min="5131" max="5131" width="15" style="101" customWidth="1"/>
    <col min="5132" max="5367" width="9.109375" style="101"/>
    <col min="5368" max="5368" width="14.44140625" style="101" customWidth="1"/>
    <col min="5369" max="5369" width="22" style="101" customWidth="1"/>
    <col min="5370" max="5370" width="100" style="101" customWidth="1"/>
    <col min="5371" max="5371" width="13.6640625" style="101" customWidth="1"/>
    <col min="5372" max="5372" width="19.6640625" style="101" customWidth="1"/>
    <col min="5373" max="5373" width="22" style="101" customWidth="1"/>
    <col min="5374" max="5374" width="21.33203125" style="101" customWidth="1"/>
    <col min="5375" max="5375" width="9.109375" style="101"/>
    <col min="5376" max="5376" width="19" style="101" customWidth="1"/>
    <col min="5377" max="5377" width="9.109375" style="101"/>
    <col min="5378" max="5378" width="25.6640625" style="101" customWidth="1"/>
    <col min="5379" max="5379" width="9.109375" style="101"/>
    <col min="5380" max="5380" width="12" style="101" customWidth="1"/>
    <col min="5381" max="5381" width="9.109375" style="101"/>
    <col min="5382" max="5382" width="27.44140625" style="101" customWidth="1"/>
    <col min="5383" max="5384" width="9.109375" style="101"/>
    <col min="5385" max="5385" width="11.44140625" style="101" customWidth="1"/>
    <col min="5386" max="5386" width="9.109375" style="101"/>
    <col min="5387" max="5387" width="15" style="101" customWidth="1"/>
    <col min="5388" max="5623" width="9.109375" style="101"/>
    <col min="5624" max="5624" width="14.44140625" style="101" customWidth="1"/>
    <col min="5625" max="5625" width="22" style="101" customWidth="1"/>
    <col min="5626" max="5626" width="100" style="101" customWidth="1"/>
    <col min="5627" max="5627" width="13.6640625" style="101" customWidth="1"/>
    <col min="5628" max="5628" width="19.6640625" style="101" customWidth="1"/>
    <col min="5629" max="5629" width="22" style="101" customWidth="1"/>
    <col min="5630" max="5630" width="21.33203125" style="101" customWidth="1"/>
    <col min="5631" max="5631" width="9.109375" style="101"/>
    <col min="5632" max="5632" width="19" style="101" customWidth="1"/>
    <col min="5633" max="5633" width="9.109375" style="101"/>
    <col min="5634" max="5634" width="25.6640625" style="101" customWidth="1"/>
    <col min="5635" max="5635" width="9.109375" style="101"/>
    <col min="5636" max="5636" width="12" style="101" customWidth="1"/>
    <col min="5637" max="5637" width="9.109375" style="101"/>
    <col min="5638" max="5638" width="27.44140625" style="101" customWidth="1"/>
    <col min="5639" max="5640" width="9.109375" style="101"/>
    <col min="5641" max="5641" width="11.44140625" style="101" customWidth="1"/>
    <col min="5642" max="5642" width="9.109375" style="101"/>
    <col min="5643" max="5643" width="15" style="101" customWidth="1"/>
    <col min="5644" max="5879" width="9.109375" style="101"/>
    <col min="5880" max="5880" width="14.44140625" style="101" customWidth="1"/>
    <col min="5881" max="5881" width="22" style="101" customWidth="1"/>
    <col min="5882" max="5882" width="100" style="101" customWidth="1"/>
    <col min="5883" max="5883" width="13.6640625" style="101" customWidth="1"/>
    <col min="5884" max="5884" width="19.6640625" style="101" customWidth="1"/>
    <col min="5885" max="5885" width="22" style="101" customWidth="1"/>
    <col min="5886" max="5886" width="21.33203125" style="101" customWidth="1"/>
    <col min="5887" max="5887" width="9.109375" style="101"/>
    <col min="5888" max="5888" width="19" style="101" customWidth="1"/>
    <col min="5889" max="5889" width="9.109375" style="101"/>
    <col min="5890" max="5890" width="25.6640625" style="101" customWidth="1"/>
    <col min="5891" max="5891" width="9.109375" style="101"/>
    <col min="5892" max="5892" width="12" style="101" customWidth="1"/>
    <col min="5893" max="5893" width="9.109375" style="101"/>
    <col min="5894" max="5894" width="27.44140625" style="101" customWidth="1"/>
    <col min="5895" max="5896" width="9.109375" style="101"/>
    <col min="5897" max="5897" width="11.44140625" style="101" customWidth="1"/>
    <col min="5898" max="5898" width="9.109375" style="101"/>
    <col min="5899" max="5899" width="15" style="101" customWidth="1"/>
    <col min="5900" max="6135" width="9.109375" style="101"/>
    <col min="6136" max="6136" width="14.44140625" style="101" customWidth="1"/>
    <col min="6137" max="6137" width="22" style="101" customWidth="1"/>
    <col min="6138" max="6138" width="100" style="101" customWidth="1"/>
    <col min="6139" max="6139" width="13.6640625" style="101" customWidth="1"/>
    <col min="6140" max="6140" width="19.6640625" style="101" customWidth="1"/>
    <col min="6141" max="6141" width="22" style="101" customWidth="1"/>
    <col min="6142" max="6142" width="21.33203125" style="101" customWidth="1"/>
    <col min="6143" max="6143" width="9.109375" style="101"/>
    <col min="6144" max="6144" width="19" style="101" customWidth="1"/>
    <col min="6145" max="6145" width="9.109375" style="101"/>
    <col min="6146" max="6146" width="25.6640625" style="101" customWidth="1"/>
    <col min="6147" max="6147" width="9.109375" style="101"/>
    <col min="6148" max="6148" width="12" style="101" customWidth="1"/>
    <col min="6149" max="6149" width="9.109375" style="101"/>
    <col min="6150" max="6150" width="27.44140625" style="101" customWidth="1"/>
    <col min="6151" max="6152" width="9.109375" style="101"/>
    <col min="6153" max="6153" width="11.44140625" style="101" customWidth="1"/>
    <col min="6154" max="6154" width="9.109375" style="101"/>
    <col min="6155" max="6155" width="15" style="101" customWidth="1"/>
    <col min="6156" max="6391" width="9.109375" style="101"/>
    <col min="6392" max="6392" width="14.44140625" style="101" customWidth="1"/>
    <col min="6393" max="6393" width="22" style="101" customWidth="1"/>
    <col min="6394" max="6394" width="100" style="101" customWidth="1"/>
    <col min="6395" max="6395" width="13.6640625" style="101" customWidth="1"/>
    <col min="6396" max="6396" width="19.6640625" style="101" customWidth="1"/>
    <col min="6397" max="6397" width="22" style="101" customWidth="1"/>
    <col min="6398" max="6398" width="21.33203125" style="101" customWidth="1"/>
    <col min="6399" max="6399" width="9.109375" style="101"/>
    <col min="6400" max="6400" width="19" style="101" customWidth="1"/>
    <col min="6401" max="6401" width="9.109375" style="101"/>
    <col min="6402" max="6402" width="25.6640625" style="101" customWidth="1"/>
    <col min="6403" max="6403" width="9.109375" style="101"/>
    <col min="6404" max="6404" width="12" style="101" customWidth="1"/>
    <col min="6405" max="6405" width="9.109375" style="101"/>
    <col min="6406" max="6406" width="27.44140625" style="101" customWidth="1"/>
    <col min="6407" max="6408" width="9.109375" style="101"/>
    <col min="6409" max="6409" width="11.44140625" style="101" customWidth="1"/>
    <col min="6410" max="6410" width="9.109375" style="101"/>
    <col min="6411" max="6411" width="15" style="101" customWidth="1"/>
    <col min="6412" max="6647" width="9.109375" style="101"/>
    <col min="6648" max="6648" width="14.44140625" style="101" customWidth="1"/>
    <col min="6649" max="6649" width="22" style="101" customWidth="1"/>
    <col min="6650" max="6650" width="100" style="101" customWidth="1"/>
    <col min="6651" max="6651" width="13.6640625" style="101" customWidth="1"/>
    <col min="6652" max="6652" width="19.6640625" style="101" customWidth="1"/>
    <col min="6653" max="6653" width="22" style="101" customWidth="1"/>
    <col min="6654" max="6654" width="21.33203125" style="101" customWidth="1"/>
    <col min="6655" max="6655" width="9.109375" style="101"/>
    <col min="6656" max="6656" width="19" style="101" customWidth="1"/>
    <col min="6657" max="6657" width="9.109375" style="101"/>
    <col min="6658" max="6658" width="25.6640625" style="101" customWidth="1"/>
    <col min="6659" max="6659" width="9.109375" style="101"/>
    <col min="6660" max="6660" width="12" style="101" customWidth="1"/>
    <col min="6661" max="6661" width="9.109375" style="101"/>
    <col min="6662" max="6662" width="27.44140625" style="101" customWidth="1"/>
    <col min="6663" max="6664" width="9.109375" style="101"/>
    <col min="6665" max="6665" width="11.44140625" style="101" customWidth="1"/>
    <col min="6666" max="6666" width="9.109375" style="101"/>
    <col min="6667" max="6667" width="15" style="101" customWidth="1"/>
    <col min="6668" max="6903" width="9.109375" style="101"/>
    <col min="6904" max="6904" width="14.44140625" style="101" customWidth="1"/>
    <col min="6905" max="6905" width="22" style="101" customWidth="1"/>
    <col min="6906" max="6906" width="100" style="101" customWidth="1"/>
    <col min="6907" max="6907" width="13.6640625" style="101" customWidth="1"/>
    <col min="6908" max="6908" width="19.6640625" style="101" customWidth="1"/>
    <col min="6909" max="6909" width="22" style="101" customWidth="1"/>
    <col min="6910" max="6910" width="21.33203125" style="101" customWidth="1"/>
    <col min="6911" max="6911" width="9.109375" style="101"/>
    <col min="6912" max="6912" width="19" style="101" customWidth="1"/>
    <col min="6913" max="6913" width="9.109375" style="101"/>
    <col min="6914" max="6914" width="25.6640625" style="101" customWidth="1"/>
    <col min="6915" max="6915" width="9.109375" style="101"/>
    <col min="6916" max="6916" width="12" style="101" customWidth="1"/>
    <col min="6917" max="6917" width="9.109375" style="101"/>
    <col min="6918" max="6918" width="27.44140625" style="101" customWidth="1"/>
    <col min="6919" max="6920" width="9.109375" style="101"/>
    <col min="6921" max="6921" width="11.44140625" style="101" customWidth="1"/>
    <col min="6922" max="6922" width="9.109375" style="101"/>
    <col min="6923" max="6923" width="15" style="101" customWidth="1"/>
    <col min="6924" max="7159" width="9.109375" style="101"/>
    <col min="7160" max="7160" width="14.44140625" style="101" customWidth="1"/>
    <col min="7161" max="7161" width="22" style="101" customWidth="1"/>
    <col min="7162" max="7162" width="100" style="101" customWidth="1"/>
    <col min="7163" max="7163" width="13.6640625" style="101" customWidth="1"/>
    <col min="7164" max="7164" width="19.6640625" style="101" customWidth="1"/>
    <col min="7165" max="7165" width="22" style="101" customWidth="1"/>
    <col min="7166" max="7166" width="21.33203125" style="101" customWidth="1"/>
    <col min="7167" max="7167" width="9.109375" style="101"/>
    <col min="7168" max="7168" width="19" style="101" customWidth="1"/>
    <col min="7169" max="7169" width="9.109375" style="101"/>
    <col min="7170" max="7170" width="25.6640625" style="101" customWidth="1"/>
    <col min="7171" max="7171" width="9.109375" style="101"/>
    <col min="7172" max="7172" width="12" style="101" customWidth="1"/>
    <col min="7173" max="7173" width="9.109375" style="101"/>
    <col min="7174" max="7174" width="27.44140625" style="101" customWidth="1"/>
    <col min="7175" max="7176" width="9.109375" style="101"/>
    <col min="7177" max="7177" width="11.44140625" style="101" customWidth="1"/>
    <col min="7178" max="7178" width="9.109375" style="101"/>
    <col min="7179" max="7179" width="15" style="101" customWidth="1"/>
    <col min="7180" max="7415" width="9.109375" style="101"/>
    <col min="7416" max="7416" width="14.44140625" style="101" customWidth="1"/>
    <col min="7417" max="7417" width="22" style="101" customWidth="1"/>
    <col min="7418" max="7418" width="100" style="101" customWidth="1"/>
    <col min="7419" max="7419" width="13.6640625" style="101" customWidth="1"/>
    <col min="7420" max="7420" width="19.6640625" style="101" customWidth="1"/>
    <col min="7421" max="7421" width="22" style="101" customWidth="1"/>
    <col min="7422" max="7422" width="21.33203125" style="101" customWidth="1"/>
    <col min="7423" max="7423" width="9.109375" style="101"/>
    <col min="7424" max="7424" width="19" style="101" customWidth="1"/>
    <col min="7425" max="7425" width="9.109375" style="101"/>
    <col min="7426" max="7426" width="25.6640625" style="101" customWidth="1"/>
    <col min="7427" max="7427" width="9.109375" style="101"/>
    <col min="7428" max="7428" width="12" style="101" customWidth="1"/>
    <col min="7429" max="7429" width="9.109375" style="101"/>
    <col min="7430" max="7430" width="27.44140625" style="101" customWidth="1"/>
    <col min="7431" max="7432" width="9.109375" style="101"/>
    <col min="7433" max="7433" width="11.44140625" style="101" customWidth="1"/>
    <col min="7434" max="7434" width="9.109375" style="101"/>
    <col min="7435" max="7435" width="15" style="101" customWidth="1"/>
    <col min="7436" max="7671" width="9.109375" style="101"/>
    <col min="7672" max="7672" width="14.44140625" style="101" customWidth="1"/>
    <col min="7673" max="7673" width="22" style="101" customWidth="1"/>
    <col min="7674" max="7674" width="100" style="101" customWidth="1"/>
    <col min="7675" max="7675" width="13.6640625" style="101" customWidth="1"/>
    <col min="7676" max="7676" width="19.6640625" style="101" customWidth="1"/>
    <col min="7677" max="7677" width="22" style="101" customWidth="1"/>
    <col min="7678" max="7678" width="21.33203125" style="101" customWidth="1"/>
    <col min="7679" max="7679" width="9.109375" style="101"/>
    <col min="7680" max="7680" width="19" style="101" customWidth="1"/>
    <col min="7681" max="7681" width="9.109375" style="101"/>
    <col min="7682" max="7682" width="25.6640625" style="101" customWidth="1"/>
    <col min="7683" max="7683" width="9.109375" style="101"/>
    <col min="7684" max="7684" width="12" style="101" customWidth="1"/>
    <col min="7685" max="7685" width="9.109375" style="101"/>
    <col min="7686" max="7686" width="27.44140625" style="101" customWidth="1"/>
    <col min="7687" max="7688" width="9.109375" style="101"/>
    <col min="7689" max="7689" width="11.44140625" style="101" customWidth="1"/>
    <col min="7690" max="7690" width="9.109375" style="101"/>
    <col min="7691" max="7691" width="15" style="101" customWidth="1"/>
    <col min="7692" max="7927" width="9.109375" style="101"/>
    <col min="7928" max="7928" width="14.44140625" style="101" customWidth="1"/>
    <col min="7929" max="7929" width="22" style="101" customWidth="1"/>
    <col min="7930" max="7930" width="100" style="101" customWidth="1"/>
    <col min="7931" max="7931" width="13.6640625" style="101" customWidth="1"/>
    <col min="7932" max="7932" width="19.6640625" style="101" customWidth="1"/>
    <col min="7933" max="7933" width="22" style="101" customWidth="1"/>
    <col min="7934" max="7934" width="21.33203125" style="101" customWidth="1"/>
    <col min="7935" max="7935" width="9.109375" style="101"/>
    <col min="7936" max="7936" width="19" style="101" customWidth="1"/>
    <col min="7937" max="7937" width="9.109375" style="101"/>
    <col min="7938" max="7938" width="25.6640625" style="101" customWidth="1"/>
    <col min="7939" max="7939" width="9.109375" style="101"/>
    <col min="7940" max="7940" width="12" style="101" customWidth="1"/>
    <col min="7941" max="7941" width="9.109375" style="101"/>
    <col min="7942" max="7942" width="27.44140625" style="101" customWidth="1"/>
    <col min="7943" max="7944" width="9.109375" style="101"/>
    <col min="7945" max="7945" width="11.44140625" style="101" customWidth="1"/>
    <col min="7946" max="7946" width="9.109375" style="101"/>
    <col min="7947" max="7947" width="15" style="101" customWidth="1"/>
    <col min="7948" max="8183" width="9.109375" style="101"/>
    <col min="8184" max="8184" width="14.44140625" style="101" customWidth="1"/>
    <col min="8185" max="8185" width="22" style="101" customWidth="1"/>
    <col min="8186" max="8186" width="100" style="101" customWidth="1"/>
    <col min="8187" max="8187" width="13.6640625" style="101" customWidth="1"/>
    <col min="8188" max="8188" width="19.6640625" style="101" customWidth="1"/>
    <col min="8189" max="8189" width="22" style="101" customWidth="1"/>
    <col min="8190" max="8190" width="21.33203125" style="101" customWidth="1"/>
    <col min="8191" max="8191" width="9.109375" style="101"/>
    <col min="8192" max="8192" width="19" style="101" customWidth="1"/>
    <col min="8193" max="8193" width="9.109375" style="101"/>
    <col min="8194" max="8194" width="25.6640625" style="101" customWidth="1"/>
    <col min="8195" max="8195" width="9.109375" style="101"/>
    <col min="8196" max="8196" width="12" style="101" customWidth="1"/>
    <col min="8197" max="8197" width="9.109375" style="101"/>
    <col min="8198" max="8198" width="27.44140625" style="101" customWidth="1"/>
    <col min="8199" max="8200" width="9.109375" style="101"/>
    <col min="8201" max="8201" width="11.44140625" style="101" customWidth="1"/>
    <col min="8202" max="8202" width="9.109375" style="101"/>
    <col min="8203" max="8203" width="15" style="101" customWidth="1"/>
    <col min="8204" max="8439" width="9.109375" style="101"/>
    <col min="8440" max="8440" width="14.44140625" style="101" customWidth="1"/>
    <col min="8441" max="8441" width="22" style="101" customWidth="1"/>
    <col min="8442" max="8442" width="100" style="101" customWidth="1"/>
    <col min="8443" max="8443" width="13.6640625" style="101" customWidth="1"/>
    <col min="8444" max="8444" width="19.6640625" style="101" customWidth="1"/>
    <col min="8445" max="8445" width="22" style="101" customWidth="1"/>
    <col min="8446" max="8446" width="21.33203125" style="101" customWidth="1"/>
    <col min="8447" max="8447" width="9.109375" style="101"/>
    <col min="8448" max="8448" width="19" style="101" customWidth="1"/>
    <col min="8449" max="8449" width="9.109375" style="101"/>
    <col min="8450" max="8450" width="25.6640625" style="101" customWidth="1"/>
    <col min="8451" max="8451" width="9.109375" style="101"/>
    <col min="8452" max="8452" width="12" style="101" customWidth="1"/>
    <col min="8453" max="8453" width="9.109375" style="101"/>
    <col min="8454" max="8454" width="27.44140625" style="101" customWidth="1"/>
    <col min="8455" max="8456" width="9.109375" style="101"/>
    <col min="8457" max="8457" width="11.44140625" style="101" customWidth="1"/>
    <col min="8458" max="8458" width="9.109375" style="101"/>
    <col min="8459" max="8459" width="15" style="101" customWidth="1"/>
    <col min="8460" max="8695" width="9.109375" style="101"/>
    <col min="8696" max="8696" width="14.44140625" style="101" customWidth="1"/>
    <col min="8697" max="8697" width="22" style="101" customWidth="1"/>
    <col min="8698" max="8698" width="100" style="101" customWidth="1"/>
    <col min="8699" max="8699" width="13.6640625" style="101" customWidth="1"/>
    <col min="8700" max="8700" width="19.6640625" style="101" customWidth="1"/>
    <col min="8701" max="8701" width="22" style="101" customWidth="1"/>
    <col min="8702" max="8702" width="21.33203125" style="101" customWidth="1"/>
    <col min="8703" max="8703" width="9.109375" style="101"/>
    <col min="8704" max="8704" width="19" style="101" customWidth="1"/>
    <col min="8705" max="8705" width="9.109375" style="101"/>
    <col min="8706" max="8706" width="25.6640625" style="101" customWidth="1"/>
    <col min="8707" max="8707" width="9.109375" style="101"/>
    <col min="8708" max="8708" width="12" style="101" customWidth="1"/>
    <col min="8709" max="8709" width="9.109375" style="101"/>
    <col min="8710" max="8710" width="27.44140625" style="101" customWidth="1"/>
    <col min="8711" max="8712" width="9.109375" style="101"/>
    <col min="8713" max="8713" width="11.44140625" style="101" customWidth="1"/>
    <col min="8714" max="8714" width="9.109375" style="101"/>
    <col min="8715" max="8715" width="15" style="101" customWidth="1"/>
    <col min="8716" max="8951" width="9.109375" style="101"/>
    <col min="8952" max="8952" width="14.44140625" style="101" customWidth="1"/>
    <col min="8953" max="8953" width="22" style="101" customWidth="1"/>
    <col min="8954" max="8954" width="100" style="101" customWidth="1"/>
    <col min="8955" max="8955" width="13.6640625" style="101" customWidth="1"/>
    <col min="8956" max="8956" width="19.6640625" style="101" customWidth="1"/>
    <col min="8957" max="8957" width="22" style="101" customWidth="1"/>
    <col min="8958" max="8958" width="21.33203125" style="101" customWidth="1"/>
    <col min="8959" max="8959" width="9.109375" style="101"/>
    <col min="8960" max="8960" width="19" style="101" customWidth="1"/>
    <col min="8961" max="8961" width="9.109375" style="101"/>
    <col min="8962" max="8962" width="25.6640625" style="101" customWidth="1"/>
    <col min="8963" max="8963" width="9.109375" style="101"/>
    <col min="8964" max="8964" width="12" style="101" customWidth="1"/>
    <col min="8965" max="8965" width="9.109375" style="101"/>
    <col min="8966" max="8966" width="27.44140625" style="101" customWidth="1"/>
    <col min="8967" max="8968" width="9.109375" style="101"/>
    <col min="8969" max="8969" width="11.44140625" style="101" customWidth="1"/>
    <col min="8970" max="8970" width="9.109375" style="101"/>
    <col min="8971" max="8971" width="15" style="101" customWidth="1"/>
    <col min="8972" max="9207" width="9.109375" style="101"/>
    <col min="9208" max="9208" width="14.44140625" style="101" customWidth="1"/>
    <col min="9209" max="9209" width="22" style="101" customWidth="1"/>
    <col min="9210" max="9210" width="100" style="101" customWidth="1"/>
    <col min="9211" max="9211" width="13.6640625" style="101" customWidth="1"/>
    <col min="9212" max="9212" width="19.6640625" style="101" customWidth="1"/>
    <col min="9213" max="9213" width="22" style="101" customWidth="1"/>
    <col min="9214" max="9214" width="21.33203125" style="101" customWidth="1"/>
    <col min="9215" max="9215" width="9.109375" style="101"/>
    <col min="9216" max="9216" width="19" style="101" customWidth="1"/>
    <col min="9217" max="9217" width="9.109375" style="101"/>
    <col min="9218" max="9218" width="25.6640625" style="101" customWidth="1"/>
    <col min="9219" max="9219" width="9.109375" style="101"/>
    <col min="9220" max="9220" width="12" style="101" customWidth="1"/>
    <col min="9221" max="9221" width="9.109375" style="101"/>
    <col min="9222" max="9222" width="27.44140625" style="101" customWidth="1"/>
    <col min="9223" max="9224" width="9.109375" style="101"/>
    <col min="9225" max="9225" width="11.44140625" style="101" customWidth="1"/>
    <col min="9226" max="9226" width="9.109375" style="101"/>
    <col min="9227" max="9227" width="15" style="101" customWidth="1"/>
    <col min="9228" max="9463" width="9.109375" style="101"/>
    <col min="9464" max="9464" width="14.44140625" style="101" customWidth="1"/>
    <col min="9465" max="9465" width="22" style="101" customWidth="1"/>
    <col min="9466" max="9466" width="100" style="101" customWidth="1"/>
    <col min="9467" max="9467" width="13.6640625" style="101" customWidth="1"/>
    <col min="9468" max="9468" width="19.6640625" style="101" customWidth="1"/>
    <col min="9469" max="9469" width="22" style="101" customWidth="1"/>
    <col min="9470" max="9470" width="21.33203125" style="101" customWidth="1"/>
    <col min="9471" max="9471" width="9.109375" style="101"/>
    <col min="9472" max="9472" width="19" style="101" customWidth="1"/>
    <col min="9473" max="9473" width="9.109375" style="101"/>
    <col min="9474" max="9474" width="25.6640625" style="101" customWidth="1"/>
    <col min="9475" max="9475" width="9.109375" style="101"/>
    <col min="9476" max="9476" width="12" style="101" customWidth="1"/>
    <col min="9477" max="9477" width="9.109375" style="101"/>
    <col min="9478" max="9478" width="27.44140625" style="101" customWidth="1"/>
    <col min="9479" max="9480" width="9.109375" style="101"/>
    <col min="9481" max="9481" width="11.44140625" style="101" customWidth="1"/>
    <col min="9482" max="9482" width="9.109375" style="101"/>
    <col min="9483" max="9483" width="15" style="101" customWidth="1"/>
    <col min="9484" max="9719" width="9.109375" style="101"/>
    <col min="9720" max="9720" width="14.44140625" style="101" customWidth="1"/>
    <col min="9721" max="9721" width="22" style="101" customWidth="1"/>
    <col min="9722" max="9722" width="100" style="101" customWidth="1"/>
    <col min="9723" max="9723" width="13.6640625" style="101" customWidth="1"/>
    <col min="9724" max="9724" width="19.6640625" style="101" customWidth="1"/>
    <col min="9725" max="9725" width="22" style="101" customWidth="1"/>
    <col min="9726" max="9726" width="21.33203125" style="101" customWidth="1"/>
    <col min="9727" max="9727" width="9.109375" style="101"/>
    <col min="9728" max="9728" width="19" style="101" customWidth="1"/>
    <col min="9729" max="9729" width="9.109375" style="101"/>
    <col min="9730" max="9730" width="25.6640625" style="101" customWidth="1"/>
    <col min="9731" max="9731" width="9.109375" style="101"/>
    <col min="9732" max="9732" width="12" style="101" customWidth="1"/>
    <col min="9733" max="9733" width="9.109375" style="101"/>
    <col min="9734" max="9734" width="27.44140625" style="101" customWidth="1"/>
    <col min="9735" max="9736" width="9.109375" style="101"/>
    <col min="9737" max="9737" width="11.44140625" style="101" customWidth="1"/>
    <col min="9738" max="9738" width="9.109375" style="101"/>
    <col min="9739" max="9739" width="15" style="101" customWidth="1"/>
    <col min="9740" max="9975" width="9.109375" style="101"/>
    <col min="9976" max="9976" width="14.44140625" style="101" customWidth="1"/>
    <col min="9977" max="9977" width="22" style="101" customWidth="1"/>
    <col min="9978" max="9978" width="100" style="101" customWidth="1"/>
    <col min="9979" max="9979" width="13.6640625" style="101" customWidth="1"/>
    <col min="9980" max="9980" width="19.6640625" style="101" customWidth="1"/>
    <col min="9981" max="9981" width="22" style="101" customWidth="1"/>
    <col min="9982" max="9982" width="21.33203125" style="101" customWidth="1"/>
    <col min="9983" max="9983" width="9.109375" style="101"/>
    <col min="9984" max="9984" width="19" style="101" customWidth="1"/>
    <col min="9985" max="9985" width="9.109375" style="101"/>
    <col min="9986" max="9986" width="25.6640625" style="101" customWidth="1"/>
    <col min="9987" max="9987" width="9.109375" style="101"/>
    <col min="9988" max="9988" width="12" style="101" customWidth="1"/>
    <col min="9989" max="9989" width="9.109375" style="101"/>
    <col min="9990" max="9990" width="27.44140625" style="101" customWidth="1"/>
    <col min="9991" max="9992" width="9.109375" style="101"/>
    <col min="9993" max="9993" width="11.44140625" style="101" customWidth="1"/>
    <col min="9994" max="9994" width="9.109375" style="101"/>
    <col min="9995" max="9995" width="15" style="101" customWidth="1"/>
    <col min="9996" max="10231" width="9.109375" style="101"/>
    <col min="10232" max="10232" width="14.44140625" style="101" customWidth="1"/>
    <col min="10233" max="10233" width="22" style="101" customWidth="1"/>
    <col min="10234" max="10234" width="100" style="101" customWidth="1"/>
    <col min="10235" max="10235" width="13.6640625" style="101" customWidth="1"/>
    <col min="10236" max="10236" width="19.6640625" style="101" customWidth="1"/>
    <col min="10237" max="10237" width="22" style="101" customWidth="1"/>
    <col min="10238" max="10238" width="21.33203125" style="101" customWidth="1"/>
    <col min="10239" max="10239" width="9.109375" style="101"/>
    <col min="10240" max="10240" width="19" style="101" customWidth="1"/>
    <col min="10241" max="10241" width="9.109375" style="101"/>
    <col min="10242" max="10242" width="25.6640625" style="101" customWidth="1"/>
    <col min="10243" max="10243" width="9.109375" style="101"/>
    <col min="10244" max="10244" width="12" style="101" customWidth="1"/>
    <col min="10245" max="10245" width="9.109375" style="101"/>
    <col min="10246" max="10246" width="27.44140625" style="101" customWidth="1"/>
    <col min="10247" max="10248" width="9.109375" style="101"/>
    <col min="10249" max="10249" width="11.44140625" style="101" customWidth="1"/>
    <col min="10250" max="10250" width="9.109375" style="101"/>
    <col min="10251" max="10251" width="15" style="101" customWidth="1"/>
    <col min="10252" max="10487" width="9.109375" style="101"/>
    <col min="10488" max="10488" width="14.44140625" style="101" customWidth="1"/>
    <col min="10489" max="10489" width="22" style="101" customWidth="1"/>
    <col min="10490" max="10490" width="100" style="101" customWidth="1"/>
    <col min="10491" max="10491" width="13.6640625" style="101" customWidth="1"/>
    <col min="10492" max="10492" width="19.6640625" style="101" customWidth="1"/>
    <col min="10493" max="10493" width="22" style="101" customWidth="1"/>
    <col min="10494" max="10494" width="21.33203125" style="101" customWidth="1"/>
    <col min="10495" max="10495" width="9.109375" style="101"/>
    <col min="10496" max="10496" width="19" style="101" customWidth="1"/>
    <col min="10497" max="10497" width="9.109375" style="101"/>
    <col min="10498" max="10498" width="25.6640625" style="101" customWidth="1"/>
    <col min="10499" max="10499" width="9.109375" style="101"/>
    <col min="10500" max="10500" width="12" style="101" customWidth="1"/>
    <col min="10501" max="10501" width="9.109375" style="101"/>
    <col min="10502" max="10502" width="27.44140625" style="101" customWidth="1"/>
    <col min="10503" max="10504" width="9.109375" style="101"/>
    <col min="10505" max="10505" width="11.44140625" style="101" customWidth="1"/>
    <col min="10506" max="10506" width="9.109375" style="101"/>
    <col min="10507" max="10507" width="15" style="101" customWidth="1"/>
    <col min="10508" max="10743" width="9.109375" style="101"/>
    <col min="10744" max="10744" width="14.44140625" style="101" customWidth="1"/>
    <col min="10745" max="10745" width="22" style="101" customWidth="1"/>
    <col min="10746" max="10746" width="100" style="101" customWidth="1"/>
    <col min="10747" max="10747" width="13.6640625" style="101" customWidth="1"/>
    <col min="10748" max="10748" width="19.6640625" style="101" customWidth="1"/>
    <col min="10749" max="10749" width="22" style="101" customWidth="1"/>
    <col min="10750" max="10750" width="21.33203125" style="101" customWidth="1"/>
    <col min="10751" max="10751" width="9.109375" style="101"/>
    <col min="10752" max="10752" width="19" style="101" customWidth="1"/>
    <col min="10753" max="10753" width="9.109375" style="101"/>
    <col min="10754" max="10754" width="25.6640625" style="101" customWidth="1"/>
    <col min="10755" max="10755" width="9.109375" style="101"/>
    <col min="10756" max="10756" width="12" style="101" customWidth="1"/>
    <col min="10757" max="10757" width="9.109375" style="101"/>
    <col min="10758" max="10758" width="27.44140625" style="101" customWidth="1"/>
    <col min="10759" max="10760" width="9.109375" style="101"/>
    <col min="10761" max="10761" width="11.44140625" style="101" customWidth="1"/>
    <col min="10762" max="10762" width="9.109375" style="101"/>
    <col min="10763" max="10763" width="15" style="101" customWidth="1"/>
    <col min="10764" max="10999" width="9.109375" style="101"/>
    <col min="11000" max="11000" width="14.44140625" style="101" customWidth="1"/>
    <col min="11001" max="11001" width="22" style="101" customWidth="1"/>
    <col min="11002" max="11002" width="100" style="101" customWidth="1"/>
    <col min="11003" max="11003" width="13.6640625" style="101" customWidth="1"/>
    <col min="11004" max="11004" width="19.6640625" style="101" customWidth="1"/>
    <col min="11005" max="11005" width="22" style="101" customWidth="1"/>
    <col min="11006" max="11006" width="21.33203125" style="101" customWidth="1"/>
    <col min="11007" max="11007" width="9.109375" style="101"/>
    <col min="11008" max="11008" width="19" style="101" customWidth="1"/>
    <col min="11009" max="11009" width="9.109375" style="101"/>
    <col min="11010" max="11010" width="25.6640625" style="101" customWidth="1"/>
    <col min="11011" max="11011" width="9.109375" style="101"/>
    <col min="11012" max="11012" width="12" style="101" customWidth="1"/>
    <col min="11013" max="11013" width="9.109375" style="101"/>
    <col min="11014" max="11014" width="27.44140625" style="101" customWidth="1"/>
    <col min="11015" max="11016" width="9.109375" style="101"/>
    <col min="11017" max="11017" width="11.44140625" style="101" customWidth="1"/>
    <col min="11018" max="11018" width="9.109375" style="101"/>
    <col min="11019" max="11019" width="15" style="101" customWidth="1"/>
    <col min="11020" max="11255" width="9.109375" style="101"/>
    <col min="11256" max="11256" width="14.44140625" style="101" customWidth="1"/>
    <col min="11257" max="11257" width="22" style="101" customWidth="1"/>
    <col min="11258" max="11258" width="100" style="101" customWidth="1"/>
    <col min="11259" max="11259" width="13.6640625" style="101" customWidth="1"/>
    <col min="11260" max="11260" width="19.6640625" style="101" customWidth="1"/>
    <col min="11261" max="11261" width="22" style="101" customWidth="1"/>
    <col min="11262" max="11262" width="21.33203125" style="101" customWidth="1"/>
    <col min="11263" max="11263" width="9.109375" style="101"/>
    <col min="11264" max="11264" width="19" style="101" customWidth="1"/>
    <col min="11265" max="11265" width="9.109375" style="101"/>
    <col min="11266" max="11266" width="25.6640625" style="101" customWidth="1"/>
    <col min="11267" max="11267" width="9.109375" style="101"/>
    <col min="11268" max="11268" width="12" style="101" customWidth="1"/>
    <col min="11269" max="11269" width="9.109375" style="101"/>
    <col min="11270" max="11270" width="27.44140625" style="101" customWidth="1"/>
    <col min="11271" max="11272" width="9.109375" style="101"/>
    <col min="11273" max="11273" width="11.44140625" style="101" customWidth="1"/>
    <col min="11274" max="11274" width="9.109375" style="101"/>
    <col min="11275" max="11275" width="15" style="101" customWidth="1"/>
    <col min="11276" max="11511" width="9.109375" style="101"/>
    <col min="11512" max="11512" width="14.44140625" style="101" customWidth="1"/>
    <col min="11513" max="11513" width="22" style="101" customWidth="1"/>
    <col min="11514" max="11514" width="100" style="101" customWidth="1"/>
    <col min="11515" max="11515" width="13.6640625" style="101" customWidth="1"/>
    <col min="11516" max="11516" width="19.6640625" style="101" customWidth="1"/>
    <col min="11517" max="11517" width="22" style="101" customWidth="1"/>
    <col min="11518" max="11518" width="21.33203125" style="101" customWidth="1"/>
    <col min="11519" max="11519" width="9.109375" style="101"/>
    <col min="11520" max="11520" width="19" style="101" customWidth="1"/>
    <col min="11521" max="11521" width="9.109375" style="101"/>
    <col min="11522" max="11522" width="25.6640625" style="101" customWidth="1"/>
    <col min="11523" max="11523" width="9.109375" style="101"/>
    <col min="11524" max="11524" width="12" style="101" customWidth="1"/>
    <col min="11525" max="11525" width="9.109375" style="101"/>
    <col min="11526" max="11526" width="27.44140625" style="101" customWidth="1"/>
    <col min="11527" max="11528" width="9.109375" style="101"/>
    <col min="11529" max="11529" width="11.44140625" style="101" customWidth="1"/>
    <col min="11530" max="11530" width="9.109375" style="101"/>
    <col min="11531" max="11531" width="15" style="101" customWidth="1"/>
    <col min="11532" max="11767" width="9.109375" style="101"/>
    <col min="11768" max="11768" width="14.44140625" style="101" customWidth="1"/>
    <col min="11769" max="11769" width="22" style="101" customWidth="1"/>
    <col min="11770" max="11770" width="100" style="101" customWidth="1"/>
    <col min="11771" max="11771" width="13.6640625" style="101" customWidth="1"/>
    <col min="11772" max="11772" width="19.6640625" style="101" customWidth="1"/>
    <col min="11773" max="11773" width="22" style="101" customWidth="1"/>
    <col min="11774" max="11774" width="21.33203125" style="101" customWidth="1"/>
    <col min="11775" max="11775" width="9.109375" style="101"/>
    <col min="11776" max="11776" width="19" style="101" customWidth="1"/>
    <col min="11777" max="11777" width="9.109375" style="101"/>
    <col min="11778" max="11778" width="25.6640625" style="101" customWidth="1"/>
    <col min="11779" max="11779" width="9.109375" style="101"/>
    <col min="11780" max="11780" width="12" style="101" customWidth="1"/>
    <col min="11781" max="11781" width="9.109375" style="101"/>
    <col min="11782" max="11782" width="27.44140625" style="101" customWidth="1"/>
    <col min="11783" max="11784" width="9.109375" style="101"/>
    <col min="11785" max="11785" width="11.44140625" style="101" customWidth="1"/>
    <col min="11786" max="11786" width="9.109375" style="101"/>
    <col min="11787" max="11787" width="15" style="101" customWidth="1"/>
    <col min="11788" max="12023" width="9.109375" style="101"/>
    <col min="12024" max="12024" width="14.44140625" style="101" customWidth="1"/>
    <col min="12025" max="12025" width="22" style="101" customWidth="1"/>
    <col min="12026" max="12026" width="100" style="101" customWidth="1"/>
    <col min="12027" max="12027" width="13.6640625" style="101" customWidth="1"/>
    <col min="12028" max="12028" width="19.6640625" style="101" customWidth="1"/>
    <col min="12029" max="12029" width="22" style="101" customWidth="1"/>
    <col min="12030" max="12030" width="21.33203125" style="101" customWidth="1"/>
    <col min="12031" max="12031" width="9.109375" style="101"/>
    <col min="12032" max="12032" width="19" style="101" customWidth="1"/>
    <col min="12033" max="12033" width="9.109375" style="101"/>
    <col min="12034" max="12034" width="25.6640625" style="101" customWidth="1"/>
    <col min="12035" max="12035" width="9.109375" style="101"/>
    <col min="12036" max="12036" width="12" style="101" customWidth="1"/>
    <col min="12037" max="12037" width="9.109375" style="101"/>
    <col min="12038" max="12038" width="27.44140625" style="101" customWidth="1"/>
    <col min="12039" max="12040" width="9.109375" style="101"/>
    <col min="12041" max="12041" width="11.44140625" style="101" customWidth="1"/>
    <col min="12042" max="12042" width="9.109375" style="101"/>
    <col min="12043" max="12043" width="15" style="101" customWidth="1"/>
    <col min="12044" max="12279" width="9.109375" style="101"/>
    <col min="12280" max="12280" width="14.44140625" style="101" customWidth="1"/>
    <col min="12281" max="12281" width="22" style="101" customWidth="1"/>
    <col min="12282" max="12282" width="100" style="101" customWidth="1"/>
    <col min="12283" max="12283" width="13.6640625" style="101" customWidth="1"/>
    <col min="12284" max="12284" width="19.6640625" style="101" customWidth="1"/>
    <col min="12285" max="12285" width="22" style="101" customWidth="1"/>
    <col min="12286" max="12286" width="21.33203125" style="101" customWidth="1"/>
    <col min="12287" max="12287" width="9.109375" style="101"/>
    <col min="12288" max="12288" width="19" style="101" customWidth="1"/>
    <col min="12289" max="12289" width="9.109375" style="101"/>
    <col min="12290" max="12290" width="25.6640625" style="101" customWidth="1"/>
    <col min="12291" max="12291" width="9.109375" style="101"/>
    <col min="12292" max="12292" width="12" style="101" customWidth="1"/>
    <col min="12293" max="12293" width="9.109375" style="101"/>
    <col min="12294" max="12294" width="27.44140625" style="101" customWidth="1"/>
    <col min="12295" max="12296" width="9.109375" style="101"/>
    <col min="12297" max="12297" width="11.44140625" style="101" customWidth="1"/>
    <col min="12298" max="12298" width="9.109375" style="101"/>
    <col min="12299" max="12299" width="15" style="101" customWidth="1"/>
    <col min="12300" max="12535" width="9.109375" style="101"/>
    <col min="12536" max="12536" width="14.44140625" style="101" customWidth="1"/>
    <col min="12537" max="12537" width="22" style="101" customWidth="1"/>
    <col min="12538" max="12538" width="100" style="101" customWidth="1"/>
    <col min="12539" max="12539" width="13.6640625" style="101" customWidth="1"/>
    <col min="12540" max="12540" width="19.6640625" style="101" customWidth="1"/>
    <col min="12541" max="12541" width="22" style="101" customWidth="1"/>
    <col min="12542" max="12542" width="21.33203125" style="101" customWidth="1"/>
    <col min="12543" max="12543" width="9.109375" style="101"/>
    <col min="12544" max="12544" width="19" style="101" customWidth="1"/>
    <col min="12545" max="12545" width="9.109375" style="101"/>
    <col min="12546" max="12546" width="25.6640625" style="101" customWidth="1"/>
    <col min="12547" max="12547" width="9.109375" style="101"/>
    <col min="12548" max="12548" width="12" style="101" customWidth="1"/>
    <col min="12549" max="12549" width="9.109375" style="101"/>
    <col min="12550" max="12550" width="27.44140625" style="101" customWidth="1"/>
    <col min="12551" max="12552" width="9.109375" style="101"/>
    <col min="12553" max="12553" width="11.44140625" style="101" customWidth="1"/>
    <col min="12554" max="12554" width="9.109375" style="101"/>
    <col min="12555" max="12555" width="15" style="101" customWidth="1"/>
    <col min="12556" max="12791" width="9.109375" style="101"/>
    <col min="12792" max="12792" width="14.44140625" style="101" customWidth="1"/>
    <col min="12793" max="12793" width="22" style="101" customWidth="1"/>
    <col min="12794" max="12794" width="100" style="101" customWidth="1"/>
    <col min="12795" max="12795" width="13.6640625" style="101" customWidth="1"/>
    <col min="12796" max="12796" width="19.6640625" style="101" customWidth="1"/>
    <col min="12797" max="12797" width="22" style="101" customWidth="1"/>
    <col min="12798" max="12798" width="21.33203125" style="101" customWidth="1"/>
    <col min="12799" max="12799" width="9.109375" style="101"/>
    <col min="12800" max="12800" width="19" style="101" customWidth="1"/>
    <col min="12801" max="12801" width="9.109375" style="101"/>
    <col min="12802" max="12802" width="25.6640625" style="101" customWidth="1"/>
    <col min="12803" max="12803" width="9.109375" style="101"/>
    <col min="12804" max="12804" width="12" style="101" customWidth="1"/>
    <col min="12805" max="12805" width="9.109375" style="101"/>
    <col min="12806" max="12806" width="27.44140625" style="101" customWidth="1"/>
    <col min="12807" max="12808" width="9.109375" style="101"/>
    <col min="12809" max="12809" width="11.44140625" style="101" customWidth="1"/>
    <col min="12810" max="12810" width="9.109375" style="101"/>
    <col min="12811" max="12811" width="15" style="101" customWidth="1"/>
    <col min="12812" max="13047" width="9.109375" style="101"/>
    <col min="13048" max="13048" width="14.44140625" style="101" customWidth="1"/>
    <col min="13049" max="13049" width="22" style="101" customWidth="1"/>
    <col min="13050" max="13050" width="100" style="101" customWidth="1"/>
    <col min="13051" max="13051" width="13.6640625" style="101" customWidth="1"/>
    <col min="13052" max="13052" width="19.6640625" style="101" customWidth="1"/>
    <col min="13053" max="13053" width="22" style="101" customWidth="1"/>
    <col min="13054" max="13054" width="21.33203125" style="101" customWidth="1"/>
    <col min="13055" max="13055" width="9.109375" style="101"/>
    <col min="13056" max="13056" width="19" style="101" customWidth="1"/>
    <col min="13057" max="13057" width="9.109375" style="101"/>
    <col min="13058" max="13058" width="25.6640625" style="101" customWidth="1"/>
    <col min="13059" max="13059" width="9.109375" style="101"/>
    <col min="13060" max="13060" width="12" style="101" customWidth="1"/>
    <col min="13061" max="13061" width="9.109375" style="101"/>
    <col min="13062" max="13062" width="27.44140625" style="101" customWidth="1"/>
    <col min="13063" max="13064" width="9.109375" style="101"/>
    <col min="13065" max="13065" width="11.44140625" style="101" customWidth="1"/>
    <col min="13066" max="13066" width="9.109375" style="101"/>
    <col min="13067" max="13067" width="15" style="101" customWidth="1"/>
    <col min="13068" max="13303" width="9.109375" style="101"/>
    <col min="13304" max="13304" width="14.44140625" style="101" customWidth="1"/>
    <col min="13305" max="13305" width="22" style="101" customWidth="1"/>
    <col min="13306" max="13306" width="100" style="101" customWidth="1"/>
    <col min="13307" max="13307" width="13.6640625" style="101" customWidth="1"/>
    <col min="13308" max="13308" width="19.6640625" style="101" customWidth="1"/>
    <col min="13309" max="13309" width="22" style="101" customWidth="1"/>
    <col min="13310" max="13310" width="21.33203125" style="101" customWidth="1"/>
    <col min="13311" max="13311" width="9.109375" style="101"/>
    <col min="13312" max="13312" width="19" style="101" customWidth="1"/>
    <col min="13313" max="13313" width="9.109375" style="101"/>
    <col min="13314" max="13314" width="25.6640625" style="101" customWidth="1"/>
    <col min="13315" max="13315" width="9.109375" style="101"/>
    <col min="13316" max="13316" width="12" style="101" customWidth="1"/>
    <col min="13317" max="13317" width="9.109375" style="101"/>
    <col min="13318" max="13318" width="27.44140625" style="101" customWidth="1"/>
    <col min="13319" max="13320" width="9.109375" style="101"/>
    <col min="13321" max="13321" width="11.44140625" style="101" customWidth="1"/>
    <col min="13322" max="13322" width="9.109375" style="101"/>
    <col min="13323" max="13323" width="15" style="101" customWidth="1"/>
    <col min="13324" max="13559" width="9.109375" style="101"/>
    <col min="13560" max="13560" width="14.44140625" style="101" customWidth="1"/>
    <col min="13561" max="13561" width="22" style="101" customWidth="1"/>
    <col min="13562" max="13562" width="100" style="101" customWidth="1"/>
    <col min="13563" max="13563" width="13.6640625" style="101" customWidth="1"/>
    <col min="13564" max="13564" width="19.6640625" style="101" customWidth="1"/>
    <col min="13565" max="13565" width="22" style="101" customWidth="1"/>
    <col min="13566" max="13566" width="21.33203125" style="101" customWidth="1"/>
    <col min="13567" max="13567" width="9.109375" style="101"/>
    <col min="13568" max="13568" width="19" style="101" customWidth="1"/>
    <col min="13569" max="13569" width="9.109375" style="101"/>
    <col min="13570" max="13570" width="25.6640625" style="101" customWidth="1"/>
    <col min="13571" max="13571" width="9.109375" style="101"/>
    <col min="13572" max="13572" width="12" style="101" customWidth="1"/>
    <col min="13573" max="13573" width="9.109375" style="101"/>
    <col min="13574" max="13574" width="27.44140625" style="101" customWidth="1"/>
    <col min="13575" max="13576" width="9.109375" style="101"/>
    <col min="13577" max="13577" width="11.44140625" style="101" customWidth="1"/>
    <col min="13578" max="13578" width="9.109375" style="101"/>
    <col min="13579" max="13579" width="15" style="101" customWidth="1"/>
    <col min="13580" max="13815" width="9.109375" style="101"/>
    <col min="13816" max="13816" width="14.44140625" style="101" customWidth="1"/>
    <col min="13817" max="13817" width="22" style="101" customWidth="1"/>
    <col min="13818" max="13818" width="100" style="101" customWidth="1"/>
    <col min="13819" max="13819" width="13.6640625" style="101" customWidth="1"/>
    <col min="13820" max="13820" width="19.6640625" style="101" customWidth="1"/>
    <col min="13821" max="13821" width="22" style="101" customWidth="1"/>
    <col min="13822" max="13822" width="21.33203125" style="101" customWidth="1"/>
    <col min="13823" max="13823" width="9.109375" style="101"/>
    <col min="13824" max="13824" width="19" style="101" customWidth="1"/>
    <col min="13825" max="13825" width="9.109375" style="101"/>
    <col min="13826" max="13826" width="25.6640625" style="101" customWidth="1"/>
    <col min="13827" max="13827" width="9.109375" style="101"/>
    <col min="13828" max="13828" width="12" style="101" customWidth="1"/>
    <col min="13829" max="13829" width="9.109375" style="101"/>
    <col min="13830" max="13830" width="27.44140625" style="101" customWidth="1"/>
    <col min="13831" max="13832" width="9.109375" style="101"/>
    <col min="13833" max="13833" width="11.44140625" style="101" customWidth="1"/>
    <col min="13834" max="13834" width="9.109375" style="101"/>
    <col min="13835" max="13835" width="15" style="101" customWidth="1"/>
    <col min="13836" max="14071" width="9.109375" style="101"/>
    <col min="14072" max="14072" width="14.44140625" style="101" customWidth="1"/>
    <col min="14073" max="14073" width="22" style="101" customWidth="1"/>
    <col min="14074" max="14074" width="100" style="101" customWidth="1"/>
    <col min="14075" max="14075" width="13.6640625" style="101" customWidth="1"/>
    <col min="14076" max="14076" width="19.6640625" style="101" customWidth="1"/>
    <col min="14077" max="14077" width="22" style="101" customWidth="1"/>
    <col min="14078" max="14078" width="21.33203125" style="101" customWidth="1"/>
    <col min="14079" max="14079" width="9.109375" style="101"/>
    <col min="14080" max="14080" width="19" style="101" customWidth="1"/>
    <col min="14081" max="14081" width="9.109375" style="101"/>
    <col min="14082" max="14082" width="25.6640625" style="101" customWidth="1"/>
    <col min="14083" max="14083" width="9.109375" style="101"/>
    <col min="14084" max="14084" width="12" style="101" customWidth="1"/>
    <col min="14085" max="14085" width="9.109375" style="101"/>
    <col min="14086" max="14086" width="27.44140625" style="101" customWidth="1"/>
    <col min="14087" max="14088" width="9.109375" style="101"/>
    <col min="14089" max="14089" width="11.44140625" style="101" customWidth="1"/>
    <col min="14090" max="14090" width="9.109375" style="101"/>
    <col min="14091" max="14091" width="15" style="101" customWidth="1"/>
    <col min="14092" max="14327" width="9.109375" style="101"/>
    <col min="14328" max="14328" width="14.44140625" style="101" customWidth="1"/>
    <col min="14329" max="14329" width="22" style="101" customWidth="1"/>
    <col min="14330" max="14330" width="100" style="101" customWidth="1"/>
    <col min="14331" max="14331" width="13.6640625" style="101" customWidth="1"/>
    <col min="14332" max="14332" width="19.6640625" style="101" customWidth="1"/>
    <col min="14333" max="14333" width="22" style="101" customWidth="1"/>
    <col min="14334" max="14334" width="21.33203125" style="101" customWidth="1"/>
    <col min="14335" max="14335" width="9.109375" style="101"/>
    <col min="14336" max="14336" width="19" style="101" customWidth="1"/>
    <col min="14337" max="14337" width="9.109375" style="101"/>
    <col min="14338" max="14338" width="25.6640625" style="101" customWidth="1"/>
    <col min="14339" max="14339" width="9.109375" style="101"/>
    <col min="14340" max="14340" width="12" style="101" customWidth="1"/>
    <col min="14341" max="14341" width="9.109375" style="101"/>
    <col min="14342" max="14342" width="27.44140625" style="101" customWidth="1"/>
    <col min="14343" max="14344" width="9.109375" style="101"/>
    <col min="14345" max="14345" width="11.44140625" style="101" customWidth="1"/>
    <col min="14346" max="14346" width="9.109375" style="101"/>
    <col min="14347" max="14347" width="15" style="101" customWidth="1"/>
    <col min="14348" max="14583" width="9.109375" style="101"/>
    <col min="14584" max="14584" width="14.44140625" style="101" customWidth="1"/>
    <col min="14585" max="14585" width="22" style="101" customWidth="1"/>
    <col min="14586" max="14586" width="100" style="101" customWidth="1"/>
    <col min="14587" max="14587" width="13.6640625" style="101" customWidth="1"/>
    <col min="14588" max="14588" width="19.6640625" style="101" customWidth="1"/>
    <col min="14589" max="14589" width="22" style="101" customWidth="1"/>
    <col min="14590" max="14590" width="21.33203125" style="101" customWidth="1"/>
    <col min="14591" max="14591" width="9.109375" style="101"/>
    <col min="14592" max="14592" width="19" style="101" customWidth="1"/>
    <col min="14593" max="14593" width="9.109375" style="101"/>
    <col min="14594" max="14594" width="25.6640625" style="101" customWidth="1"/>
    <col min="14595" max="14595" width="9.109375" style="101"/>
    <col min="14596" max="14596" width="12" style="101" customWidth="1"/>
    <col min="14597" max="14597" width="9.109375" style="101"/>
    <col min="14598" max="14598" width="27.44140625" style="101" customWidth="1"/>
    <col min="14599" max="14600" width="9.109375" style="101"/>
    <col min="14601" max="14601" width="11.44140625" style="101" customWidth="1"/>
    <col min="14602" max="14602" width="9.109375" style="101"/>
    <col min="14603" max="14603" width="15" style="101" customWidth="1"/>
    <col min="14604" max="14839" width="9.109375" style="101"/>
    <col min="14840" max="14840" width="14.44140625" style="101" customWidth="1"/>
    <col min="14841" max="14841" width="22" style="101" customWidth="1"/>
    <col min="14842" max="14842" width="100" style="101" customWidth="1"/>
    <col min="14843" max="14843" width="13.6640625" style="101" customWidth="1"/>
    <col min="14844" max="14844" width="19.6640625" style="101" customWidth="1"/>
    <col min="14845" max="14845" width="22" style="101" customWidth="1"/>
    <col min="14846" max="14846" width="21.33203125" style="101" customWidth="1"/>
    <col min="14847" max="14847" width="9.109375" style="101"/>
    <col min="14848" max="14848" width="19" style="101" customWidth="1"/>
    <col min="14849" max="14849" width="9.109375" style="101"/>
    <col min="14850" max="14850" width="25.6640625" style="101" customWidth="1"/>
    <col min="14851" max="14851" width="9.109375" style="101"/>
    <col min="14852" max="14852" width="12" style="101" customWidth="1"/>
    <col min="14853" max="14853" width="9.109375" style="101"/>
    <col min="14854" max="14854" width="27.44140625" style="101" customWidth="1"/>
    <col min="14855" max="14856" width="9.109375" style="101"/>
    <col min="14857" max="14857" width="11.44140625" style="101" customWidth="1"/>
    <col min="14858" max="14858" width="9.109375" style="101"/>
    <col min="14859" max="14859" width="15" style="101" customWidth="1"/>
    <col min="14860" max="15095" width="9.109375" style="101"/>
    <col min="15096" max="15096" width="14.44140625" style="101" customWidth="1"/>
    <col min="15097" max="15097" width="22" style="101" customWidth="1"/>
    <col min="15098" max="15098" width="100" style="101" customWidth="1"/>
    <col min="15099" max="15099" width="13.6640625" style="101" customWidth="1"/>
    <col min="15100" max="15100" width="19.6640625" style="101" customWidth="1"/>
    <col min="15101" max="15101" width="22" style="101" customWidth="1"/>
    <col min="15102" max="15102" width="21.33203125" style="101" customWidth="1"/>
    <col min="15103" max="15103" width="9.109375" style="101"/>
    <col min="15104" max="15104" width="19" style="101" customWidth="1"/>
    <col min="15105" max="15105" width="9.109375" style="101"/>
    <col min="15106" max="15106" width="25.6640625" style="101" customWidth="1"/>
    <col min="15107" max="15107" width="9.109375" style="101"/>
    <col min="15108" max="15108" width="12" style="101" customWidth="1"/>
    <col min="15109" max="15109" width="9.109375" style="101"/>
    <col min="15110" max="15110" width="27.44140625" style="101" customWidth="1"/>
    <col min="15111" max="15112" width="9.109375" style="101"/>
    <col min="15113" max="15113" width="11.44140625" style="101" customWidth="1"/>
    <col min="15114" max="15114" width="9.109375" style="101"/>
    <col min="15115" max="15115" width="15" style="101" customWidth="1"/>
    <col min="15116" max="15351" width="9.109375" style="101"/>
    <col min="15352" max="15352" width="14.44140625" style="101" customWidth="1"/>
    <col min="15353" max="15353" width="22" style="101" customWidth="1"/>
    <col min="15354" max="15354" width="100" style="101" customWidth="1"/>
    <col min="15355" max="15355" width="13.6640625" style="101" customWidth="1"/>
    <col min="15356" max="15356" width="19.6640625" style="101" customWidth="1"/>
    <col min="15357" max="15357" width="22" style="101" customWidth="1"/>
    <col min="15358" max="15358" width="21.33203125" style="101" customWidth="1"/>
    <col min="15359" max="15359" width="9.109375" style="101"/>
    <col min="15360" max="15360" width="19" style="101" customWidth="1"/>
    <col min="15361" max="15361" width="9.109375" style="101"/>
    <col min="15362" max="15362" width="25.6640625" style="101" customWidth="1"/>
    <col min="15363" max="15363" width="9.109375" style="101"/>
    <col min="15364" max="15364" width="12" style="101" customWidth="1"/>
    <col min="15365" max="15365" width="9.109375" style="101"/>
    <col min="15366" max="15366" width="27.44140625" style="101" customWidth="1"/>
    <col min="15367" max="15368" width="9.109375" style="101"/>
    <col min="15369" max="15369" width="11.44140625" style="101" customWidth="1"/>
    <col min="15370" max="15370" width="9.109375" style="101"/>
    <col min="15371" max="15371" width="15" style="101" customWidth="1"/>
    <col min="15372" max="15607" width="9.109375" style="101"/>
    <col min="15608" max="15608" width="14.44140625" style="101" customWidth="1"/>
    <col min="15609" max="15609" width="22" style="101" customWidth="1"/>
    <col min="15610" max="15610" width="100" style="101" customWidth="1"/>
    <col min="15611" max="15611" width="13.6640625" style="101" customWidth="1"/>
    <col min="15612" max="15612" width="19.6640625" style="101" customWidth="1"/>
    <col min="15613" max="15613" width="22" style="101" customWidth="1"/>
    <col min="15614" max="15614" width="21.33203125" style="101" customWidth="1"/>
    <col min="15615" max="15615" width="9.109375" style="101"/>
    <col min="15616" max="15616" width="19" style="101" customWidth="1"/>
    <col min="15617" max="15617" width="9.109375" style="101"/>
    <col min="15618" max="15618" width="25.6640625" style="101" customWidth="1"/>
    <col min="15619" max="15619" width="9.109375" style="101"/>
    <col min="15620" max="15620" width="12" style="101" customWidth="1"/>
    <col min="15621" max="15621" width="9.109375" style="101"/>
    <col min="15622" max="15622" width="27.44140625" style="101" customWidth="1"/>
    <col min="15623" max="15624" width="9.109375" style="101"/>
    <col min="15625" max="15625" width="11.44140625" style="101" customWidth="1"/>
    <col min="15626" max="15626" width="9.109375" style="101"/>
    <col min="15627" max="15627" width="15" style="101" customWidth="1"/>
    <col min="15628" max="15863" width="9.109375" style="101"/>
    <col min="15864" max="15864" width="14.44140625" style="101" customWidth="1"/>
    <col min="15865" max="15865" width="22" style="101" customWidth="1"/>
    <col min="15866" max="15866" width="100" style="101" customWidth="1"/>
    <col min="15867" max="15867" width="13.6640625" style="101" customWidth="1"/>
    <col min="15868" max="15868" width="19.6640625" style="101" customWidth="1"/>
    <col min="15869" max="15869" width="22" style="101" customWidth="1"/>
    <col min="15870" max="15870" width="21.33203125" style="101" customWidth="1"/>
    <col min="15871" max="15871" width="9.109375" style="101"/>
    <col min="15872" max="15872" width="19" style="101" customWidth="1"/>
    <col min="15873" max="15873" width="9.109375" style="101"/>
    <col min="15874" max="15874" width="25.6640625" style="101" customWidth="1"/>
    <col min="15875" max="15875" width="9.109375" style="101"/>
    <col min="15876" max="15876" width="12" style="101" customWidth="1"/>
    <col min="15877" max="15877" width="9.109375" style="101"/>
    <col min="15878" max="15878" width="27.44140625" style="101" customWidth="1"/>
    <col min="15879" max="15880" width="9.109375" style="101"/>
    <col min="15881" max="15881" width="11.44140625" style="101" customWidth="1"/>
    <col min="15882" max="15882" width="9.109375" style="101"/>
    <col min="15883" max="15883" width="15" style="101" customWidth="1"/>
    <col min="15884" max="16119" width="9.109375" style="101"/>
    <col min="16120" max="16120" width="14.44140625" style="101" customWidth="1"/>
    <col min="16121" max="16121" width="22" style="101" customWidth="1"/>
    <col min="16122" max="16122" width="100" style="101" customWidth="1"/>
    <col min="16123" max="16123" width="13.6640625" style="101" customWidth="1"/>
    <col min="16124" max="16124" width="19.6640625" style="101" customWidth="1"/>
    <col min="16125" max="16125" width="22" style="101" customWidth="1"/>
    <col min="16126" max="16126" width="21.33203125" style="101" customWidth="1"/>
    <col min="16127" max="16127" width="9.109375" style="101"/>
    <col min="16128" max="16128" width="19" style="101" customWidth="1"/>
    <col min="16129" max="16129" width="9.109375" style="101"/>
    <col min="16130" max="16130" width="25.6640625" style="101" customWidth="1"/>
    <col min="16131" max="16131" width="9.109375" style="101"/>
    <col min="16132" max="16132" width="12" style="101" customWidth="1"/>
    <col min="16133" max="16133" width="9.109375" style="101"/>
    <col min="16134" max="16134" width="27.44140625" style="101" customWidth="1"/>
    <col min="16135" max="16136" width="9.109375" style="101"/>
    <col min="16137" max="16137" width="11.44140625" style="101" customWidth="1"/>
    <col min="16138" max="16138" width="9.109375" style="101"/>
    <col min="16139" max="16139" width="15" style="101" customWidth="1"/>
    <col min="16140" max="16384" width="9.109375" style="101"/>
  </cols>
  <sheetData>
    <row r="1" spans="1:8" s="103" customFormat="1" ht="21.75" customHeight="1" x14ac:dyDescent="0.3">
      <c r="A1" s="237" t="s">
        <v>209</v>
      </c>
      <c r="B1" s="238"/>
      <c r="C1" s="238"/>
      <c r="D1" s="239"/>
      <c r="E1" s="239"/>
      <c r="F1" s="240"/>
    </row>
    <row r="2" spans="1:8" s="103" customFormat="1" ht="16.8" x14ac:dyDescent="0.3">
      <c r="A2" s="227" t="s">
        <v>14</v>
      </c>
      <c r="B2" s="228"/>
      <c r="C2" s="228"/>
      <c r="D2" s="228"/>
      <c r="E2" s="141" t="s">
        <v>210</v>
      </c>
      <c r="F2" s="140"/>
      <c r="G2" s="140"/>
      <c r="H2" s="140"/>
    </row>
    <row r="3" spans="1:8" s="103" customFormat="1" ht="16.8" x14ac:dyDescent="0.3">
      <c r="A3" s="227" t="s">
        <v>16</v>
      </c>
      <c r="B3" s="228"/>
      <c r="C3" s="228"/>
      <c r="D3" s="228"/>
      <c r="E3" s="141"/>
      <c r="F3" s="140"/>
      <c r="G3" s="140"/>
      <c r="H3" s="140"/>
    </row>
    <row r="4" spans="1:8" s="103" customFormat="1" ht="17.399999999999999" thickBot="1" x14ac:dyDescent="0.35">
      <c r="A4" s="231"/>
      <c r="B4" s="232"/>
      <c r="C4" s="232"/>
      <c r="D4" s="232"/>
      <c r="E4" s="139"/>
      <c r="F4" s="138"/>
      <c r="G4" s="138"/>
      <c r="H4" s="138"/>
    </row>
    <row r="5" spans="1:8" s="103" customFormat="1" ht="105" thickBot="1" x14ac:dyDescent="0.35">
      <c r="A5" s="137" t="s">
        <v>211</v>
      </c>
      <c r="B5" s="137" t="s">
        <v>212</v>
      </c>
      <c r="C5" s="137" t="s">
        <v>213</v>
      </c>
      <c r="D5" s="136" t="s">
        <v>21</v>
      </c>
      <c r="E5" s="135" t="s">
        <v>22</v>
      </c>
      <c r="F5" s="186" t="s">
        <v>214</v>
      </c>
      <c r="G5" s="186" t="s">
        <v>215</v>
      </c>
      <c r="H5" s="186" t="s">
        <v>216</v>
      </c>
    </row>
    <row r="6" spans="1:8" s="103" customFormat="1" ht="17.399999999999999" x14ac:dyDescent="0.3">
      <c r="A6" s="119" t="s">
        <v>24</v>
      </c>
      <c r="B6" s="184"/>
      <c r="C6" s="184"/>
      <c r="D6" s="118" t="s">
        <v>25</v>
      </c>
      <c r="E6" s="117" t="s">
        <v>26</v>
      </c>
      <c r="F6" s="116">
        <f>SUM(F7,F17)</f>
        <v>0</v>
      </c>
      <c r="G6" s="116">
        <f>SUM(G7,G17)</f>
        <v>0</v>
      </c>
      <c r="H6" s="116">
        <f>SUM(H7,H17)</f>
        <v>0</v>
      </c>
    </row>
    <row r="7" spans="1:8" s="103" customFormat="1" ht="17.399999999999999" x14ac:dyDescent="0.3">
      <c r="A7" s="131"/>
      <c r="B7" s="185"/>
      <c r="C7" s="185"/>
      <c r="D7" s="134"/>
      <c r="E7" s="130" t="s">
        <v>27</v>
      </c>
      <c r="F7" s="129">
        <f>SUM(F8:F16)</f>
        <v>0</v>
      </c>
      <c r="G7" s="129">
        <f>SUM(G8:G16)</f>
        <v>0</v>
      </c>
      <c r="H7" s="129">
        <f>SUM(H8:H16)</f>
        <v>0</v>
      </c>
    </row>
    <row r="8" spans="1:8" s="103" customFormat="1" ht="16.8" x14ac:dyDescent="0.3">
      <c r="A8" s="120" t="s">
        <v>28</v>
      </c>
      <c r="B8" s="120" t="s">
        <v>28</v>
      </c>
      <c r="C8" s="120" t="s">
        <v>28</v>
      </c>
      <c r="D8" s="15" t="s">
        <v>29</v>
      </c>
      <c r="E8" s="132" t="s">
        <v>30</v>
      </c>
      <c r="F8" s="113"/>
      <c r="G8" s="113"/>
      <c r="H8" s="113"/>
    </row>
    <row r="9" spans="1:8" s="103" customFormat="1" ht="16.8" x14ac:dyDescent="0.3">
      <c r="A9" s="120" t="s">
        <v>31</v>
      </c>
      <c r="B9" s="120" t="s">
        <v>31</v>
      </c>
      <c r="C9" s="120" t="s">
        <v>31</v>
      </c>
      <c r="D9" s="15" t="s">
        <v>32</v>
      </c>
      <c r="E9" s="132" t="s">
        <v>33</v>
      </c>
      <c r="F9" s="113"/>
      <c r="G9" s="113"/>
      <c r="H9" s="113"/>
    </row>
    <row r="10" spans="1:8" s="103" customFormat="1" ht="16.8" x14ac:dyDescent="0.3">
      <c r="A10" s="120" t="s">
        <v>34</v>
      </c>
      <c r="B10" s="120" t="s">
        <v>34</v>
      </c>
      <c r="C10" s="120" t="s">
        <v>34</v>
      </c>
      <c r="D10" s="15" t="s">
        <v>35</v>
      </c>
      <c r="E10" s="132" t="s">
        <v>36</v>
      </c>
      <c r="F10" s="113"/>
      <c r="G10" s="113"/>
      <c r="H10" s="113"/>
    </row>
    <row r="11" spans="1:8" s="103" customFormat="1" ht="16.8" x14ac:dyDescent="0.3">
      <c r="A11" s="120" t="s">
        <v>37</v>
      </c>
      <c r="B11" s="120" t="s">
        <v>37</v>
      </c>
      <c r="C11" s="120" t="s">
        <v>37</v>
      </c>
      <c r="D11" s="15" t="s">
        <v>38</v>
      </c>
      <c r="E11" s="127" t="s">
        <v>39</v>
      </c>
      <c r="F11" s="113"/>
      <c r="G11" s="113"/>
      <c r="H11" s="113"/>
    </row>
    <row r="12" spans="1:8" s="103" customFormat="1" ht="16.8" x14ac:dyDescent="0.3">
      <c r="A12" s="120" t="s">
        <v>40</v>
      </c>
      <c r="B12" s="120" t="s">
        <v>40</v>
      </c>
      <c r="C12" s="120" t="s">
        <v>40</v>
      </c>
      <c r="D12" s="15" t="s">
        <v>41</v>
      </c>
      <c r="E12" s="127" t="s">
        <v>42</v>
      </c>
      <c r="F12" s="113"/>
      <c r="G12" s="113"/>
      <c r="H12" s="113"/>
    </row>
    <row r="13" spans="1:8" s="103" customFormat="1" ht="33.6" x14ac:dyDescent="0.3">
      <c r="A13" s="183" t="s">
        <v>217</v>
      </c>
      <c r="B13" s="120" t="s">
        <v>43</v>
      </c>
      <c r="C13" s="183" t="s">
        <v>217</v>
      </c>
      <c r="D13" s="19" t="s">
        <v>180</v>
      </c>
      <c r="E13" s="20" t="s">
        <v>181</v>
      </c>
      <c r="F13" s="113"/>
      <c r="G13" s="113"/>
      <c r="H13" s="113"/>
    </row>
    <row r="14" spans="1:8" s="103" customFormat="1" ht="16.8" x14ac:dyDescent="0.3">
      <c r="A14" s="120" t="s">
        <v>43</v>
      </c>
      <c r="B14" s="133" t="s">
        <v>45</v>
      </c>
      <c r="C14" s="120" t="s">
        <v>43</v>
      </c>
      <c r="D14" s="15"/>
      <c r="E14" s="128" t="s">
        <v>44</v>
      </c>
      <c r="F14" s="113"/>
      <c r="G14" s="113"/>
      <c r="H14" s="113"/>
    </row>
    <row r="15" spans="1:8" s="103" customFormat="1" ht="16.8" x14ac:dyDescent="0.3">
      <c r="A15" s="133" t="s">
        <v>45</v>
      </c>
      <c r="B15" s="120" t="s">
        <v>48</v>
      </c>
      <c r="C15" s="133" t="s">
        <v>45</v>
      </c>
      <c r="D15" s="15" t="s">
        <v>46</v>
      </c>
      <c r="E15" s="132" t="s">
        <v>47</v>
      </c>
      <c r="F15" s="113"/>
      <c r="G15" s="113"/>
      <c r="H15" s="113"/>
    </row>
    <row r="16" spans="1:8" s="103" customFormat="1" ht="16.8" x14ac:dyDescent="0.3">
      <c r="A16" s="120" t="s">
        <v>48</v>
      </c>
      <c r="B16" s="183" t="s">
        <v>182</v>
      </c>
      <c r="C16" s="120" t="s">
        <v>48</v>
      </c>
      <c r="D16" s="15" t="s">
        <v>49</v>
      </c>
      <c r="E16" s="127" t="s">
        <v>183</v>
      </c>
      <c r="F16" s="121"/>
      <c r="G16" s="121"/>
      <c r="H16" s="121"/>
    </row>
    <row r="17" spans="1:8" s="103" customFormat="1" ht="16.8" x14ac:dyDescent="0.3">
      <c r="A17" s="131"/>
      <c r="B17" s="185"/>
      <c r="C17" s="185"/>
      <c r="D17" s="23"/>
      <c r="E17" s="130" t="s">
        <v>51</v>
      </c>
      <c r="F17" s="129">
        <f>SUM(F18:F22)</f>
        <v>0</v>
      </c>
      <c r="G17" s="129">
        <f>SUM(G18:G22)</f>
        <v>0</v>
      </c>
      <c r="H17" s="129">
        <f>SUM(H18:H22)</f>
        <v>0</v>
      </c>
    </row>
    <row r="18" spans="1:8" s="103" customFormat="1" ht="16.8" x14ac:dyDescent="0.3">
      <c r="A18" s="120" t="s">
        <v>52</v>
      </c>
      <c r="B18" s="120" t="s">
        <v>52</v>
      </c>
      <c r="C18" s="120" t="s">
        <v>52</v>
      </c>
      <c r="D18" s="15" t="s">
        <v>53</v>
      </c>
      <c r="E18" s="128" t="s">
        <v>184</v>
      </c>
      <c r="F18" s="113"/>
      <c r="G18" s="113"/>
      <c r="H18" s="113"/>
    </row>
    <row r="19" spans="1:8" s="103" customFormat="1" ht="16.8" x14ac:dyDescent="0.3">
      <c r="A19" s="120" t="s">
        <v>55</v>
      </c>
      <c r="B19" s="120" t="s">
        <v>55</v>
      </c>
      <c r="C19" s="120" t="s">
        <v>55</v>
      </c>
      <c r="D19" s="15"/>
      <c r="E19" s="114" t="s">
        <v>56</v>
      </c>
      <c r="F19" s="113"/>
      <c r="G19" s="113"/>
      <c r="H19" s="113"/>
    </row>
    <row r="20" spans="1:8" s="103" customFormat="1" ht="16.8" x14ac:dyDescent="0.3">
      <c r="A20" s="120" t="s">
        <v>57</v>
      </c>
      <c r="B20" s="120" t="s">
        <v>57</v>
      </c>
      <c r="C20" s="120" t="s">
        <v>57</v>
      </c>
      <c r="D20" s="27" t="s">
        <v>58</v>
      </c>
      <c r="E20" s="114" t="s">
        <v>59</v>
      </c>
      <c r="F20" s="113"/>
      <c r="G20" s="113"/>
      <c r="H20" s="113"/>
    </row>
    <row r="21" spans="1:8" s="103" customFormat="1" ht="16.8" x14ac:dyDescent="0.3">
      <c r="A21" s="120" t="s">
        <v>60</v>
      </c>
      <c r="B21" s="120" t="s">
        <v>60</v>
      </c>
      <c r="C21" s="120" t="s">
        <v>60</v>
      </c>
      <c r="D21" s="15" t="s">
        <v>61</v>
      </c>
      <c r="E21" s="114" t="s">
        <v>62</v>
      </c>
      <c r="F21" s="113"/>
      <c r="G21" s="113"/>
      <c r="H21" s="113"/>
    </row>
    <row r="22" spans="1:8" s="103" customFormat="1" ht="16.8" x14ac:dyDescent="0.3">
      <c r="A22" s="120" t="s">
        <v>63</v>
      </c>
      <c r="B22" s="120" t="s">
        <v>63</v>
      </c>
      <c r="C22" s="120" t="s">
        <v>63</v>
      </c>
      <c r="D22" s="15"/>
      <c r="E22" s="127" t="s">
        <v>186</v>
      </c>
      <c r="F22" s="121"/>
      <c r="G22" s="121"/>
      <c r="H22" s="121"/>
    </row>
    <row r="23" spans="1:8" s="103" customFormat="1" ht="17.399999999999999" x14ac:dyDescent="0.3">
      <c r="A23" s="119" t="s">
        <v>65</v>
      </c>
      <c r="B23" s="184"/>
      <c r="C23" s="184"/>
      <c r="D23" s="118" t="s">
        <v>66</v>
      </c>
      <c r="E23" s="117" t="s">
        <v>67</v>
      </c>
      <c r="F23" s="116">
        <f>SUM(F24:F31)</f>
        <v>0</v>
      </c>
      <c r="G23" s="116">
        <f>SUM(G24:G31)</f>
        <v>0</v>
      </c>
      <c r="H23" s="116">
        <f>SUM(H24:H31)</f>
        <v>0</v>
      </c>
    </row>
    <row r="24" spans="1:8" s="103" customFormat="1" ht="16.8" x14ac:dyDescent="0.3">
      <c r="A24" s="120" t="s">
        <v>68</v>
      </c>
      <c r="B24" s="120" t="s">
        <v>68</v>
      </c>
      <c r="C24" s="120" t="s">
        <v>68</v>
      </c>
      <c r="D24" s="29" t="s">
        <v>69</v>
      </c>
      <c r="E24" s="114" t="s">
        <v>70</v>
      </c>
      <c r="F24" s="113"/>
      <c r="G24" s="113"/>
      <c r="H24" s="113"/>
    </row>
    <row r="25" spans="1:8" s="103" customFormat="1" ht="16.8" x14ac:dyDescent="0.3">
      <c r="A25" s="120" t="s">
        <v>71</v>
      </c>
      <c r="B25" s="120" t="s">
        <v>71</v>
      </c>
      <c r="C25" s="120" t="s">
        <v>71</v>
      </c>
      <c r="D25" s="29" t="s">
        <v>72</v>
      </c>
      <c r="E25" s="114" t="s">
        <v>73</v>
      </c>
      <c r="F25" s="113"/>
      <c r="G25" s="113"/>
      <c r="H25" s="113"/>
    </row>
    <row r="26" spans="1:8" s="103" customFormat="1" ht="16.8" x14ac:dyDescent="0.3">
      <c r="A26" s="120" t="s">
        <v>74</v>
      </c>
      <c r="B26" s="120" t="s">
        <v>74</v>
      </c>
      <c r="C26" s="120" t="s">
        <v>74</v>
      </c>
      <c r="D26" s="29" t="s">
        <v>75</v>
      </c>
      <c r="E26" s="114" t="s">
        <v>198</v>
      </c>
      <c r="F26" s="113"/>
      <c r="G26" s="113"/>
      <c r="H26" s="113"/>
    </row>
    <row r="27" spans="1:8" s="103" customFormat="1" ht="16.8" x14ac:dyDescent="0.3">
      <c r="A27" s="120" t="s">
        <v>77</v>
      </c>
      <c r="B27" s="120" t="s">
        <v>77</v>
      </c>
      <c r="C27" s="120" t="s">
        <v>77</v>
      </c>
      <c r="D27" s="29" t="s">
        <v>75</v>
      </c>
      <c r="E27" s="114" t="s">
        <v>78</v>
      </c>
      <c r="F27" s="113"/>
      <c r="G27" s="113"/>
      <c r="H27" s="113"/>
    </row>
    <row r="28" spans="1:8" s="103" customFormat="1" ht="16.8" x14ac:dyDescent="0.3">
      <c r="A28" s="120" t="s">
        <v>79</v>
      </c>
      <c r="B28" s="120" t="s">
        <v>79</v>
      </c>
      <c r="C28" s="120" t="s">
        <v>79</v>
      </c>
      <c r="D28" s="29" t="s">
        <v>75</v>
      </c>
      <c r="E28" s="114" t="s">
        <v>187</v>
      </c>
      <c r="F28" s="113"/>
      <c r="G28" s="113"/>
      <c r="H28" s="113"/>
    </row>
    <row r="29" spans="1:8" s="103" customFormat="1" ht="39" customHeight="1" x14ac:dyDescent="0.3">
      <c r="A29" s="120" t="s">
        <v>81</v>
      </c>
      <c r="B29" s="120" t="s">
        <v>81</v>
      </c>
      <c r="C29" s="120" t="s">
        <v>81</v>
      </c>
      <c r="D29" s="29" t="s">
        <v>75</v>
      </c>
      <c r="E29" s="114" t="s">
        <v>199</v>
      </c>
      <c r="F29" s="113"/>
      <c r="G29" s="113"/>
      <c r="H29" s="113"/>
    </row>
    <row r="30" spans="1:8" s="103" customFormat="1" ht="33.6" x14ac:dyDescent="0.3">
      <c r="A30" s="120" t="s">
        <v>83</v>
      </c>
      <c r="B30" s="120" t="s">
        <v>83</v>
      </c>
      <c r="C30" s="120" t="s">
        <v>83</v>
      </c>
      <c r="D30" s="29" t="s">
        <v>68</v>
      </c>
      <c r="E30" s="114" t="s">
        <v>189</v>
      </c>
      <c r="F30" s="113"/>
      <c r="G30" s="113"/>
      <c r="H30" s="113"/>
    </row>
    <row r="31" spans="1:8" s="103" customFormat="1" ht="33.6" x14ac:dyDescent="0.3">
      <c r="A31" s="120" t="s">
        <v>85</v>
      </c>
      <c r="B31" s="120" t="s">
        <v>85</v>
      </c>
      <c r="C31" s="120" t="s">
        <v>85</v>
      </c>
      <c r="D31" s="29" t="s">
        <v>71</v>
      </c>
      <c r="E31" s="114" t="s">
        <v>190</v>
      </c>
      <c r="F31" s="113"/>
      <c r="G31" s="113"/>
      <c r="H31" s="113"/>
    </row>
    <row r="32" spans="1:8" s="103" customFormat="1" ht="17.399999999999999" x14ac:dyDescent="0.3">
      <c r="A32" s="119" t="s">
        <v>87</v>
      </c>
      <c r="B32" s="184"/>
      <c r="C32" s="184"/>
      <c r="D32" s="118" t="s">
        <v>88</v>
      </c>
      <c r="E32" s="117" t="s">
        <v>89</v>
      </c>
      <c r="F32" s="116">
        <f>SUM(F33:F38)</f>
        <v>0</v>
      </c>
      <c r="G32" s="116">
        <f>SUM(G33:G38)</f>
        <v>0</v>
      </c>
      <c r="H32" s="116">
        <f>SUM(H33:H38)</f>
        <v>0</v>
      </c>
    </row>
    <row r="33" spans="1:8" s="103" customFormat="1" ht="33.6" x14ac:dyDescent="0.3">
      <c r="A33" s="120" t="s">
        <v>90</v>
      </c>
      <c r="B33" s="120" t="s">
        <v>90</v>
      </c>
      <c r="C33" s="120" t="s">
        <v>90</v>
      </c>
      <c r="D33" s="29" t="s">
        <v>91</v>
      </c>
      <c r="E33" s="114" t="s">
        <v>92</v>
      </c>
      <c r="F33" s="113"/>
      <c r="G33" s="113"/>
      <c r="H33" s="113"/>
    </row>
    <row r="34" spans="1:8" s="103" customFormat="1" ht="33.6" x14ac:dyDescent="0.3">
      <c r="A34" s="120" t="s">
        <v>93</v>
      </c>
      <c r="B34" s="120" t="s">
        <v>93</v>
      </c>
      <c r="C34" s="120" t="s">
        <v>93</v>
      </c>
      <c r="D34" s="29" t="s">
        <v>94</v>
      </c>
      <c r="E34" s="114" t="s">
        <v>200</v>
      </c>
      <c r="F34" s="113"/>
      <c r="G34" s="113"/>
      <c r="H34" s="113"/>
    </row>
    <row r="35" spans="1:8" s="103" customFormat="1" ht="16.8" x14ac:dyDescent="0.3">
      <c r="A35" s="120" t="s">
        <v>96</v>
      </c>
      <c r="B35" s="120" t="s">
        <v>96</v>
      </c>
      <c r="C35" s="120" t="s">
        <v>96</v>
      </c>
      <c r="D35" s="29" t="s">
        <v>97</v>
      </c>
      <c r="E35" s="114" t="s">
        <v>98</v>
      </c>
      <c r="F35" s="113"/>
      <c r="G35" s="113"/>
      <c r="H35" s="113"/>
    </row>
    <row r="36" spans="1:8" s="103" customFormat="1" ht="50.4" x14ac:dyDescent="0.3">
      <c r="A36" s="126" t="s">
        <v>99</v>
      </c>
      <c r="B36" s="126" t="s">
        <v>99</v>
      </c>
      <c r="C36" s="126" t="s">
        <v>99</v>
      </c>
      <c r="D36" s="125"/>
      <c r="E36" s="124" t="s">
        <v>201</v>
      </c>
      <c r="F36" s="113"/>
      <c r="G36" s="113"/>
      <c r="H36" s="113"/>
    </row>
    <row r="37" spans="1:8" s="103" customFormat="1" ht="16.8" x14ac:dyDescent="0.3">
      <c r="A37" s="120" t="s">
        <v>101</v>
      </c>
      <c r="B37" s="120" t="s">
        <v>101</v>
      </c>
      <c r="C37" s="120" t="s">
        <v>101</v>
      </c>
      <c r="D37" s="29" t="s">
        <v>102</v>
      </c>
      <c r="E37" s="114" t="s">
        <v>103</v>
      </c>
      <c r="F37" s="113"/>
      <c r="G37" s="113"/>
      <c r="H37" s="113"/>
    </row>
    <row r="38" spans="1:8" s="103" customFormat="1" ht="33.6" x14ac:dyDescent="0.3">
      <c r="A38" s="120" t="s">
        <v>104</v>
      </c>
      <c r="B38" s="120" t="s">
        <v>104</v>
      </c>
      <c r="C38" s="120" t="s">
        <v>104</v>
      </c>
      <c r="D38" s="29" t="s">
        <v>105</v>
      </c>
      <c r="E38" s="114" t="s">
        <v>192</v>
      </c>
      <c r="F38" s="113"/>
      <c r="G38" s="113"/>
      <c r="H38" s="113"/>
    </row>
    <row r="39" spans="1:8" s="103" customFormat="1" ht="17.399999999999999" x14ac:dyDescent="0.3">
      <c r="A39" s="119" t="s">
        <v>107</v>
      </c>
      <c r="B39" s="184"/>
      <c r="C39" s="184"/>
      <c r="D39" s="118" t="s">
        <v>108</v>
      </c>
      <c r="E39" s="117" t="s">
        <v>109</v>
      </c>
      <c r="F39" s="116"/>
      <c r="G39" s="116"/>
      <c r="H39" s="116"/>
    </row>
    <row r="40" spans="1:8" s="103" customFormat="1" ht="16.8" x14ac:dyDescent="0.3">
      <c r="A40" s="120" t="s">
        <v>110</v>
      </c>
      <c r="B40" s="120" t="s">
        <v>110</v>
      </c>
      <c r="C40" s="120" t="s">
        <v>110</v>
      </c>
      <c r="D40" s="38" t="s">
        <v>111</v>
      </c>
      <c r="E40" s="123" t="s">
        <v>112</v>
      </c>
      <c r="F40" s="113"/>
      <c r="G40" s="113"/>
      <c r="H40" s="113"/>
    </row>
    <row r="41" spans="1:8" s="103" customFormat="1" ht="16.8" x14ac:dyDescent="0.3">
      <c r="A41" s="120" t="s">
        <v>113</v>
      </c>
      <c r="B41" s="120" t="s">
        <v>113</v>
      </c>
      <c r="C41" s="120" t="s">
        <v>113</v>
      </c>
      <c r="D41" s="38" t="s">
        <v>114</v>
      </c>
      <c r="E41" s="123" t="s">
        <v>115</v>
      </c>
      <c r="F41" s="113"/>
      <c r="G41" s="113"/>
      <c r="H41" s="113"/>
    </row>
    <row r="42" spans="1:8" s="103" customFormat="1" ht="50.4" x14ac:dyDescent="0.3">
      <c r="A42" s="120" t="s">
        <v>116</v>
      </c>
      <c r="B42" s="183" t="s">
        <v>217</v>
      </c>
      <c r="C42" s="120" t="s">
        <v>116</v>
      </c>
      <c r="D42" s="27" t="s">
        <v>117</v>
      </c>
      <c r="E42" s="122" t="s">
        <v>118</v>
      </c>
      <c r="F42" s="121"/>
      <c r="G42" s="121"/>
      <c r="H42" s="121"/>
    </row>
    <row r="43" spans="1:8" s="103" customFormat="1" ht="50.4" x14ac:dyDescent="0.3">
      <c r="A43" s="120" t="s">
        <v>119</v>
      </c>
      <c r="B43" s="120" t="s">
        <v>116</v>
      </c>
      <c r="C43" s="120" t="s">
        <v>119</v>
      </c>
      <c r="D43" s="27" t="s">
        <v>120</v>
      </c>
      <c r="E43" s="114" t="s">
        <v>194</v>
      </c>
      <c r="F43" s="113"/>
      <c r="G43" s="113"/>
      <c r="H43" s="113"/>
    </row>
    <row r="44" spans="1:8" s="103" customFormat="1" ht="33.6" x14ac:dyDescent="0.3">
      <c r="A44" s="120" t="s">
        <v>122</v>
      </c>
      <c r="B44" s="120" t="s">
        <v>119</v>
      </c>
      <c r="C44" s="120" t="s">
        <v>122</v>
      </c>
      <c r="D44" s="27" t="s">
        <v>123</v>
      </c>
      <c r="E44" s="114" t="s">
        <v>124</v>
      </c>
      <c r="F44" s="113"/>
      <c r="G44" s="113"/>
      <c r="H44" s="113"/>
    </row>
    <row r="45" spans="1:8" s="103" customFormat="1" ht="16.8" x14ac:dyDescent="0.3">
      <c r="A45" s="120" t="s">
        <v>125</v>
      </c>
      <c r="B45" s="120" t="s">
        <v>122</v>
      </c>
      <c r="C45" s="120" t="s">
        <v>125</v>
      </c>
      <c r="D45" s="27" t="s">
        <v>126</v>
      </c>
      <c r="E45" s="114" t="s">
        <v>127</v>
      </c>
      <c r="F45" s="113"/>
      <c r="G45" s="113"/>
      <c r="H45" s="113"/>
    </row>
    <row r="46" spans="1:8" s="103" customFormat="1" ht="16.8" x14ac:dyDescent="0.3">
      <c r="A46" s="120" t="s">
        <v>128</v>
      </c>
      <c r="B46" s="120" t="s">
        <v>125</v>
      </c>
      <c r="C46" s="120" t="s">
        <v>128</v>
      </c>
      <c r="D46" s="27" t="s">
        <v>129</v>
      </c>
      <c r="E46" s="114" t="s">
        <v>130</v>
      </c>
      <c r="F46" s="113"/>
      <c r="G46" s="113"/>
      <c r="H46" s="113"/>
    </row>
    <row r="47" spans="1:8" s="103" customFormat="1" ht="16.8" x14ac:dyDescent="0.3">
      <c r="A47" s="120" t="s">
        <v>131</v>
      </c>
      <c r="B47" s="120" t="s">
        <v>128</v>
      </c>
      <c r="C47" s="120" t="s">
        <v>131</v>
      </c>
      <c r="D47" s="27" t="s">
        <v>132</v>
      </c>
      <c r="E47" s="114" t="s">
        <v>133</v>
      </c>
      <c r="F47" s="113"/>
      <c r="G47" s="113"/>
      <c r="H47" s="113"/>
    </row>
    <row r="48" spans="1:8" s="103" customFormat="1" ht="16.8" x14ac:dyDescent="0.3">
      <c r="A48" s="120" t="s">
        <v>134</v>
      </c>
      <c r="B48" s="120" t="s">
        <v>131</v>
      </c>
      <c r="C48" s="120" t="s">
        <v>134</v>
      </c>
      <c r="D48" s="27" t="s">
        <v>135</v>
      </c>
      <c r="E48" s="114" t="s">
        <v>136</v>
      </c>
      <c r="F48" s="113"/>
      <c r="G48" s="113"/>
      <c r="H48" s="113"/>
    </row>
    <row r="49" spans="1:8" s="103" customFormat="1" ht="16.8" x14ac:dyDescent="0.3">
      <c r="A49" s="120" t="s">
        <v>137</v>
      </c>
      <c r="B49" s="120" t="s">
        <v>134</v>
      </c>
      <c r="C49" s="120" t="s">
        <v>137</v>
      </c>
      <c r="D49" s="27" t="s">
        <v>138</v>
      </c>
      <c r="E49" s="114" t="s">
        <v>139</v>
      </c>
      <c r="F49" s="113"/>
      <c r="G49" s="113"/>
      <c r="H49" s="113"/>
    </row>
    <row r="50" spans="1:8" s="103" customFormat="1" ht="16.8" x14ac:dyDescent="0.3">
      <c r="A50" s="120" t="s">
        <v>140</v>
      </c>
      <c r="B50" s="120" t="s">
        <v>137</v>
      </c>
      <c r="C50" s="120" t="s">
        <v>140</v>
      </c>
      <c r="D50" s="27" t="s">
        <v>141</v>
      </c>
      <c r="E50" s="114" t="s">
        <v>142</v>
      </c>
      <c r="F50" s="113"/>
      <c r="G50" s="113"/>
      <c r="H50" s="113"/>
    </row>
    <row r="51" spans="1:8" s="103" customFormat="1" ht="33.6" x14ac:dyDescent="0.3">
      <c r="A51" s="120" t="s">
        <v>143</v>
      </c>
      <c r="B51" s="120" t="s">
        <v>140</v>
      </c>
      <c r="C51" s="120" t="s">
        <v>143</v>
      </c>
      <c r="D51" s="27" t="s">
        <v>144</v>
      </c>
      <c r="E51" s="114" t="s">
        <v>195</v>
      </c>
      <c r="F51" s="113"/>
      <c r="G51" s="113"/>
      <c r="H51" s="113"/>
    </row>
    <row r="52" spans="1:8" s="103" customFormat="1" ht="17.399999999999999" x14ac:dyDescent="0.3">
      <c r="A52" s="120"/>
      <c r="C52" s="120"/>
      <c r="D52" s="218" t="s">
        <v>146</v>
      </c>
      <c r="E52" s="233"/>
      <c r="F52" s="113"/>
      <c r="G52" s="113"/>
      <c r="H52" s="113"/>
    </row>
    <row r="53" spans="1:8" s="103" customFormat="1" ht="16.8" x14ac:dyDescent="0.3">
      <c r="A53" s="120" t="s">
        <v>147</v>
      </c>
      <c r="B53" s="120" t="s">
        <v>143</v>
      </c>
      <c r="C53" s="120" t="s">
        <v>147</v>
      </c>
      <c r="D53" s="27" t="s">
        <v>148</v>
      </c>
      <c r="E53" s="114" t="s">
        <v>149</v>
      </c>
      <c r="F53" s="113"/>
      <c r="G53" s="113"/>
      <c r="H53" s="113"/>
    </row>
    <row r="54" spans="1:8" s="103" customFormat="1" ht="16.8" x14ac:dyDescent="0.3">
      <c r="A54" s="120" t="s">
        <v>150</v>
      </c>
      <c r="B54" s="120" t="s">
        <v>147</v>
      </c>
      <c r="C54" s="120" t="s">
        <v>150</v>
      </c>
      <c r="D54" s="27" t="s">
        <v>151</v>
      </c>
      <c r="E54" s="114" t="s">
        <v>152</v>
      </c>
      <c r="F54" s="113"/>
      <c r="G54" s="113"/>
      <c r="H54" s="113"/>
    </row>
    <row r="55" spans="1:8" s="103" customFormat="1" ht="16.8" x14ac:dyDescent="0.3">
      <c r="A55" s="120" t="s">
        <v>153</v>
      </c>
      <c r="B55" s="120" t="s">
        <v>150</v>
      </c>
      <c r="C55" s="120" t="s">
        <v>153</v>
      </c>
      <c r="D55" s="27" t="s">
        <v>154</v>
      </c>
      <c r="E55" s="114" t="s">
        <v>155</v>
      </c>
      <c r="F55" s="113"/>
      <c r="G55" s="113"/>
      <c r="H55" s="113"/>
    </row>
    <row r="56" spans="1:8" s="103" customFormat="1" ht="17.399999999999999" x14ac:dyDescent="0.3">
      <c r="A56" s="119" t="s">
        <v>156</v>
      </c>
      <c r="B56" s="184"/>
      <c r="C56" s="184"/>
      <c r="D56" s="118" t="s">
        <v>157</v>
      </c>
      <c r="E56" s="117" t="s">
        <v>158</v>
      </c>
      <c r="F56" s="116">
        <f>SUM(F57:F59)</f>
        <v>0</v>
      </c>
      <c r="G56" s="116">
        <f>SUM(G57:G59)</f>
        <v>0</v>
      </c>
      <c r="H56" s="116">
        <f>SUM(H57:H59)</f>
        <v>0</v>
      </c>
    </row>
    <row r="57" spans="1:8" s="103" customFormat="1" ht="16.8" x14ac:dyDescent="0.3">
      <c r="A57" s="115" t="s">
        <v>159</v>
      </c>
      <c r="B57" s="115" t="s">
        <v>159</v>
      </c>
      <c r="C57" s="115" t="s">
        <v>159</v>
      </c>
      <c r="D57" s="27" t="s">
        <v>160</v>
      </c>
      <c r="E57" s="114" t="s">
        <v>161</v>
      </c>
      <c r="F57" s="113"/>
      <c r="G57" s="113"/>
      <c r="H57" s="113"/>
    </row>
    <row r="58" spans="1:8" s="103" customFormat="1" ht="33.6" x14ac:dyDescent="0.3">
      <c r="A58" s="115" t="s">
        <v>162</v>
      </c>
      <c r="B58" s="115" t="s">
        <v>162</v>
      </c>
      <c r="C58" s="115" t="s">
        <v>162</v>
      </c>
      <c r="D58" s="27" t="s">
        <v>163</v>
      </c>
      <c r="E58" s="114" t="s">
        <v>164</v>
      </c>
      <c r="F58" s="113"/>
      <c r="G58" s="113"/>
      <c r="H58" s="113"/>
    </row>
    <row r="59" spans="1:8" s="103" customFormat="1" ht="16.8" x14ac:dyDescent="0.3">
      <c r="A59" s="115" t="s">
        <v>202</v>
      </c>
      <c r="B59" s="183" t="s">
        <v>217</v>
      </c>
      <c r="C59" s="183" t="s">
        <v>217</v>
      </c>
      <c r="D59" s="27"/>
      <c r="E59" s="114" t="s">
        <v>203</v>
      </c>
      <c r="F59" s="113"/>
      <c r="G59" s="113"/>
      <c r="H59" s="113"/>
    </row>
    <row r="60" spans="1:8" s="103" customFormat="1" ht="17.399999999999999" x14ac:dyDescent="0.3">
      <c r="A60" s="119" t="s">
        <v>204</v>
      </c>
      <c r="B60" s="184"/>
      <c r="C60" s="184"/>
      <c r="D60" s="118" t="s">
        <v>144</v>
      </c>
      <c r="E60" s="117" t="s">
        <v>205</v>
      </c>
      <c r="F60" s="116">
        <f>SUM(F61:F62)</f>
        <v>0</v>
      </c>
      <c r="G60" s="116">
        <f>SUM(G61:G62)</f>
        <v>0</v>
      </c>
      <c r="H60" s="116">
        <f>SUM(H61:H62)</f>
        <v>0</v>
      </c>
    </row>
    <row r="61" spans="1:8" s="103" customFormat="1" ht="16.8" x14ac:dyDescent="0.3">
      <c r="A61" s="115" t="s">
        <v>111</v>
      </c>
      <c r="B61" s="183" t="s">
        <v>217</v>
      </c>
      <c r="C61" s="183" t="s">
        <v>217</v>
      </c>
      <c r="D61" s="27" t="s">
        <v>144</v>
      </c>
      <c r="E61" s="114" t="s">
        <v>206</v>
      </c>
      <c r="F61" s="113"/>
      <c r="G61" s="113"/>
      <c r="H61" s="113"/>
    </row>
    <row r="62" spans="1:8" s="103" customFormat="1" ht="17.399999999999999" thickBot="1" x14ac:dyDescent="0.35">
      <c r="A62" s="112" t="s">
        <v>114</v>
      </c>
      <c r="B62" s="183" t="s">
        <v>217</v>
      </c>
      <c r="C62" s="183" t="s">
        <v>217</v>
      </c>
      <c r="D62" s="111" t="s">
        <v>144</v>
      </c>
      <c r="E62" s="110" t="s">
        <v>207</v>
      </c>
      <c r="F62" s="109"/>
      <c r="G62" s="109"/>
      <c r="H62" s="109"/>
    </row>
    <row r="63" spans="1:8" s="103" customFormat="1" ht="17.399999999999999" thickBot="1" x14ac:dyDescent="0.35">
      <c r="A63" s="234" t="s">
        <v>165</v>
      </c>
      <c r="B63" s="235"/>
      <c r="C63" s="235"/>
      <c r="D63" s="235"/>
      <c r="E63" s="235"/>
      <c r="F63" s="104">
        <f>SUM(F60,F56,F39,F32,F23,F6)</f>
        <v>0</v>
      </c>
      <c r="G63" s="104">
        <f>SUM(G60,G56,G39,G32,G23,G6)</f>
        <v>0</v>
      </c>
      <c r="H63" s="104">
        <f>SUM(H60,H56,H39,H32,H23,H6)</f>
        <v>0</v>
      </c>
    </row>
    <row r="64" spans="1:8" s="103" customFormat="1" ht="35.4" thickBot="1" x14ac:dyDescent="0.35">
      <c r="A64" s="108" t="s">
        <v>166</v>
      </c>
      <c r="B64" s="108" t="s">
        <v>166</v>
      </c>
      <c r="C64" s="108" t="s">
        <v>166</v>
      </c>
      <c r="D64" s="107" t="s">
        <v>167</v>
      </c>
      <c r="E64" s="106" t="s">
        <v>208</v>
      </c>
      <c r="F64" s="105"/>
      <c r="G64" s="105"/>
      <c r="H64" s="105"/>
    </row>
    <row r="65" spans="1:8" s="103" customFormat="1" ht="17.399999999999999" thickBot="1" x14ac:dyDescent="0.35">
      <c r="A65" s="224" t="s">
        <v>169</v>
      </c>
      <c r="B65" s="236"/>
      <c r="C65" s="236"/>
      <c r="D65" s="225"/>
      <c r="E65" s="226"/>
      <c r="F65" s="104">
        <f>SUM(F63,F64)</f>
        <v>0</v>
      </c>
      <c r="G65" s="104">
        <f>SUM(G63,G64)</f>
        <v>0</v>
      </c>
      <c r="H65" s="104">
        <f>SUM(H63,H64)</f>
        <v>0</v>
      </c>
    </row>
  </sheetData>
  <mergeCells count="7">
    <mergeCell ref="A65:E65"/>
    <mergeCell ref="A1:F1"/>
    <mergeCell ref="A2:D2"/>
    <mergeCell ref="A3:D3"/>
    <mergeCell ref="A4:D4"/>
    <mergeCell ref="D52:E52"/>
    <mergeCell ref="A63:E63"/>
  </mergeCells>
  <pageMargins left="0.7" right="0.7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8B31-D61C-6349-84E9-A3FCCAADB64F}">
  <sheetPr>
    <tabColor rgb="FF7030A0"/>
  </sheetPr>
  <dimension ref="A1:D45"/>
  <sheetViews>
    <sheetView zoomScale="141" zoomScaleNormal="141" zoomScaleSheetLayoutView="100" workbookViewId="0">
      <pane xSplit="1" ySplit="6" topLeftCell="B7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.109375" defaultRowHeight="13.2" x14ac:dyDescent="0.3"/>
  <cols>
    <col min="1" max="1" width="38.88671875" style="46" customWidth="1"/>
    <col min="2" max="2" width="11.109375" style="46" customWidth="1"/>
    <col min="3" max="3" width="46.6640625" style="46" customWidth="1"/>
    <col min="4" max="4" width="20" style="46" customWidth="1"/>
    <col min="5" max="5" width="9.109375" style="46"/>
    <col min="6" max="6" width="15" style="46" customWidth="1"/>
    <col min="7" max="16384" width="9.109375" style="46"/>
  </cols>
  <sheetData>
    <row r="1" spans="1:4" ht="15" customHeight="1" x14ac:dyDescent="0.3">
      <c r="A1" s="241" t="s">
        <v>218</v>
      </c>
      <c r="B1" s="241"/>
      <c r="C1" s="241"/>
      <c r="D1" s="241"/>
    </row>
    <row r="2" spans="1:4" ht="16.8" x14ac:dyDescent="0.3">
      <c r="A2" s="227" t="s">
        <v>14</v>
      </c>
      <c r="B2" s="228"/>
      <c r="C2" s="176" t="s">
        <v>15</v>
      </c>
      <c r="D2" s="141"/>
    </row>
    <row r="3" spans="1:4" ht="16.8" x14ac:dyDescent="0.3">
      <c r="A3" s="227" t="s">
        <v>16</v>
      </c>
      <c r="B3" s="228"/>
      <c r="C3" s="176"/>
      <c r="D3" s="141"/>
    </row>
    <row r="4" spans="1:4" ht="13.8" thickBot="1" x14ac:dyDescent="0.35">
      <c r="A4" s="49"/>
      <c r="B4" s="154"/>
      <c r="C4" s="154"/>
      <c r="D4" s="50"/>
    </row>
    <row r="5" spans="1:4" ht="21.9" customHeight="1" thickBot="1" x14ac:dyDescent="0.35">
      <c r="A5" s="52"/>
      <c r="B5" s="155"/>
      <c r="C5" s="155"/>
      <c r="D5" s="53"/>
    </row>
    <row r="6" spans="1:4" s="147" customFormat="1" ht="81" customHeight="1" thickBot="1" x14ac:dyDescent="0.35">
      <c r="A6" s="152" t="s">
        <v>219</v>
      </c>
      <c r="B6" s="152"/>
      <c r="C6" s="152"/>
      <c r="D6" s="153" t="s">
        <v>220</v>
      </c>
    </row>
    <row r="7" spans="1:4" ht="13.8" thickBot="1" x14ac:dyDescent="0.35">
      <c r="A7" s="56" t="s">
        <v>221</v>
      </c>
      <c r="B7" s="156"/>
      <c r="C7" s="156" t="s">
        <v>222</v>
      </c>
      <c r="D7" s="57">
        <f>SUM(D8,D14)</f>
        <v>0</v>
      </c>
    </row>
    <row r="8" spans="1:4" x14ac:dyDescent="0.3">
      <c r="A8" s="60"/>
      <c r="B8" s="157"/>
      <c r="C8" s="157"/>
      <c r="D8" s="61">
        <f>SUM(D9:D13)</f>
        <v>0</v>
      </c>
    </row>
    <row r="9" spans="1:4" x14ac:dyDescent="0.3">
      <c r="A9" s="64"/>
      <c r="B9" s="158"/>
      <c r="C9" s="158"/>
      <c r="D9" s="65"/>
    </row>
    <row r="10" spans="1:4" x14ac:dyDescent="0.3">
      <c r="A10" s="64"/>
      <c r="B10" s="158"/>
      <c r="C10" s="158"/>
      <c r="D10" s="65"/>
    </row>
    <row r="11" spans="1:4" x14ac:dyDescent="0.3">
      <c r="A11" s="64"/>
      <c r="B11" s="158"/>
      <c r="C11" s="158"/>
      <c r="D11" s="65"/>
    </row>
    <row r="12" spans="1:4" x14ac:dyDescent="0.3">
      <c r="A12" s="66"/>
      <c r="B12" s="159"/>
      <c r="C12" s="159"/>
      <c r="D12" s="65"/>
    </row>
    <row r="13" spans="1:4" x14ac:dyDescent="0.3">
      <c r="A13" s="66"/>
      <c r="B13" s="159"/>
      <c r="C13" s="159"/>
      <c r="D13" s="65"/>
    </row>
    <row r="14" spans="1:4" x14ac:dyDescent="0.3">
      <c r="A14" s="70" t="s">
        <v>51</v>
      </c>
      <c r="B14" s="161"/>
      <c r="C14" s="161"/>
      <c r="D14" s="71">
        <f>SUM(D15:D19)</f>
        <v>0</v>
      </c>
    </row>
    <row r="15" spans="1:4" x14ac:dyDescent="0.3">
      <c r="A15" s="72"/>
      <c r="B15" s="162"/>
      <c r="C15" s="162"/>
      <c r="D15" s="65"/>
    </row>
    <row r="16" spans="1:4" x14ac:dyDescent="0.3">
      <c r="A16" s="67"/>
      <c r="B16" s="160"/>
      <c r="C16" s="160"/>
      <c r="D16" s="65"/>
    </row>
    <row r="17" spans="1:4" x14ac:dyDescent="0.3">
      <c r="A17" s="67"/>
      <c r="B17" s="160"/>
      <c r="C17" s="160"/>
      <c r="D17" s="65"/>
    </row>
    <row r="18" spans="1:4" x14ac:dyDescent="0.3">
      <c r="A18" s="67"/>
      <c r="B18" s="160"/>
      <c r="C18" s="160"/>
      <c r="D18" s="65"/>
    </row>
    <row r="19" spans="1:4" ht="13.8" thickBot="1" x14ac:dyDescent="0.35">
      <c r="A19" s="76"/>
      <c r="B19" s="163"/>
      <c r="C19" s="163"/>
      <c r="D19" s="77"/>
    </row>
    <row r="20" spans="1:4" ht="21" customHeight="1" thickBot="1" x14ac:dyDescent="0.35">
      <c r="A20" s="79" t="s">
        <v>67</v>
      </c>
      <c r="B20" s="164"/>
      <c r="C20" s="156" t="s">
        <v>222</v>
      </c>
      <c r="D20" s="57">
        <f>SUM(D21:D25)</f>
        <v>0</v>
      </c>
    </row>
    <row r="21" spans="1:4" x14ac:dyDescent="0.3">
      <c r="A21" s="82"/>
      <c r="B21" s="165"/>
      <c r="C21" s="165"/>
      <c r="D21" s="83"/>
    </row>
    <row r="22" spans="1:4" x14ac:dyDescent="0.3">
      <c r="A22" s="67"/>
      <c r="B22" s="160"/>
      <c r="C22" s="160"/>
      <c r="D22" s="65"/>
    </row>
    <row r="23" spans="1:4" x14ac:dyDescent="0.3">
      <c r="A23" s="67"/>
      <c r="B23" s="160"/>
      <c r="C23" s="160"/>
      <c r="D23" s="65"/>
    </row>
    <row r="24" spans="1:4" x14ac:dyDescent="0.3">
      <c r="A24" s="67"/>
      <c r="B24" s="160"/>
      <c r="C24" s="160"/>
      <c r="D24" s="65"/>
    </row>
    <row r="25" spans="1:4" ht="13.8" thickBot="1" x14ac:dyDescent="0.35">
      <c r="A25" s="67"/>
      <c r="B25" s="160"/>
      <c r="C25" s="160"/>
      <c r="D25" s="65"/>
    </row>
    <row r="26" spans="1:4" ht="13.8" thickBot="1" x14ac:dyDescent="0.35">
      <c r="A26" s="79" t="s">
        <v>89</v>
      </c>
      <c r="B26" s="164"/>
      <c r="C26" s="156" t="s">
        <v>222</v>
      </c>
      <c r="D26" s="57">
        <f>SUM(D27:D31)</f>
        <v>0</v>
      </c>
    </row>
    <row r="27" spans="1:4" x14ac:dyDescent="0.3">
      <c r="A27" s="82"/>
      <c r="B27" s="165"/>
      <c r="C27" s="165"/>
      <c r="D27" s="83"/>
    </row>
    <row r="28" spans="1:4" x14ac:dyDescent="0.3">
      <c r="A28" s="67"/>
      <c r="B28" s="160"/>
      <c r="C28" s="160"/>
      <c r="D28" s="65"/>
    </row>
    <row r="29" spans="1:4" x14ac:dyDescent="0.3">
      <c r="A29" s="67"/>
      <c r="B29" s="160"/>
      <c r="C29" s="160"/>
      <c r="D29" s="65"/>
    </row>
    <row r="30" spans="1:4" x14ac:dyDescent="0.3">
      <c r="A30" s="89"/>
      <c r="B30" s="167"/>
      <c r="C30" s="167"/>
      <c r="D30" s="65"/>
    </row>
    <row r="31" spans="1:4" ht="13.8" thickBot="1" x14ac:dyDescent="0.35">
      <c r="A31" s="67"/>
      <c r="B31" s="160"/>
      <c r="C31" s="160"/>
      <c r="D31" s="65"/>
    </row>
    <row r="32" spans="1:4" ht="30.9" customHeight="1" thickBot="1" x14ac:dyDescent="0.35">
      <c r="A32" s="79" t="s">
        <v>109</v>
      </c>
      <c r="B32" s="164"/>
      <c r="C32" s="156" t="s">
        <v>222</v>
      </c>
      <c r="D32" s="57">
        <f>SUM(D33:D37)</f>
        <v>0</v>
      </c>
    </row>
    <row r="33" spans="1:4" x14ac:dyDescent="0.3">
      <c r="A33" s="91"/>
      <c r="B33" s="168"/>
      <c r="C33" s="168"/>
      <c r="D33" s="83"/>
    </row>
    <row r="34" spans="1:4" x14ac:dyDescent="0.3">
      <c r="A34" s="64"/>
      <c r="B34" s="158"/>
      <c r="C34" s="158"/>
      <c r="D34" s="65"/>
    </row>
    <row r="35" spans="1:4" x14ac:dyDescent="0.3">
      <c r="A35" s="92"/>
      <c r="B35" s="169"/>
      <c r="C35" s="169"/>
      <c r="D35" s="65"/>
    </row>
    <row r="36" spans="1:4" ht="15" customHeight="1" x14ac:dyDescent="0.3">
      <c r="A36" s="67"/>
      <c r="B36" s="160"/>
      <c r="C36" s="160"/>
      <c r="D36" s="65"/>
    </row>
    <row r="37" spans="1:4" ht="12.9" customHeight="1" thickBot="1" x14ac:dyDescent="0.35">
      <c r="A37" s="67"/>
      <c r="B37" s="160"/>
      <c r="C37" s="160"/>
      <c r="D37" s="65"/>
    </row>
    <row r="38" spans="1:4" ht="13.8" thickBot="1" x14ac:dyDescent="0.35">
      <c r="A38" s="79" t="s">
        <v>223</v>
      </c>
      <c r="B38" s="164"/>
      <c r="C38" s="156" t="s">
        <v>222</v>
      </c>
      <c r="D38" s="57">
        <f>SUM(D39:D40)</f>
        <v>0</v>
      </c>
    </row>
    <row r="39" spans="1:4" x14ac:dyDescent="0.3">
      <c r="A39" s="82"/>
      <c r="B39" s="165"/>
      <c r="C39" s="165"/>
      <c r="D39" s="83"/>
    </row>
    <row r="40" spans="1:4" ht="13.8" thickBot="1" x14ac:dyDescent="0.35">
      <c r="A40" s="86"/>
      <c r="B40" s="166"/>
      <c r="C40" s="166"/>
      <c r="D40" s="77"/>
    </row>
    <row r="41" spans="1:4" ht="13.8" thickBot="1" x14ac:dyDescent="0.35">
      <c r="A41" s="51"/>
      <c r="B41" s="51"/>
      <c r="C41" s="51"/>
      <c r="D41" s="95">
        <f>SUM(D38,D32,D26,D20,D7)</f>
        <v>0</v>
      </c>
    </row>
    <row r="42" spans="1:4" ht="36" customHeight="1" thickBot="1" x14ac:dyDescent="0.35">
      <c r="A42" s="98" t="s">
        <v>168</v>
      </c>
      <c r="B42" s="170"/>
      <c r="C42" s="156" t="s">
        <v>222</v>
      </c>
      <c r="D42" s="99"/>
    </row>
    <row r="43" spans="1:4" x14ac:dyDescent="0.3">
      <c r="A43" s="174"/>
      <c r="B43" s="174"/>
      <c r="C43" s="174"/>
      <c r="D43" s="174"/>
    </row>
    <row r="44" spans="1:4" ht="14.1" customHeight="1" x14ac:dyDescent="0.3">
      <c r="A44" s="174"/>
      <c r="B44" s="174"/>
      <c r="C44" s="175"/>
      <c r="D44" s="175"/>
    </row>
    <row r="45" spans="1:4" ht="13.8" thickBot="1" x14ac:dyDescent="0.35">
      <c r="A45" s="171"/>
      <c r="B45" s="172"/>
      <c r="C45" s="172"/>
      <c r="D45" s="173">
        <f>SUM(D41,D42)</f>
        <v>0</v>
      </c>
    </row>
  </sheetData>
  <mergeCells count="3">
    <mergeCell ref="A1:D1"/>
    <mergeCell ref="A2:B2"/>
    <mergeCell ref="A3:B3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1) NOTE x COMPILAZIONE </vt:lpstr>
      <vt:lpstr>2) Area1 SEZA1 ORD</vt:lpstr>
      <vt:lpstr>3) Area1 SEZA2 ORD</vt:lpstr>
      <vt:lpstr>4)Area1 SEZA3 ORD</vt:lpstr>
      <vt:lpstr>4)Area1 SEZB DMDS</vt:lpstr>
      <vt:lpstr>5)Area1 SEZC MSNA</vt:lpstr>
      <vt:lpstr>6 Area 2</vt:lpstr>
      <vt:lpstr>7)COFIN</vt:lpstr>
      <vt:lpstr>'2) Area1 SEZA1 ORD'!Area_stampa</vt:lpstr>
      <vt:lpstr>'3) Area1 SEZA2 ORD'!Area_stampa</vt:lpstr>
      <vt:lpstr>'4)Area1 SEZA3 ORD'!Area_stampa</vt:lpstr>
      <vt:lpstr>'7)COFIN'!Area_stampa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</dc:creator>
  <cp:keywords/>
  <dc:description/>
  <cp:lastModifiedBy>Loredana Fontanili</cp:lastModifiedBy>
  <cp:revision/>
  <dcterms:created xsi:type="dcterms:W3CDTF">2023-06-30T07:36:28Z</dcterms:created>
  <dcterms:modified xsi:type="dcterms:W3CDTF">2023-07-06T14:50:01Z</dcterms:modified>
  <cp:category/>
  <cp:contentStatus/>
</cp:coreProperties>
</file>