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10"/>
  <workbookPr defaultThemeVersion="124226"/>
  <mc:AlternateContent xmlns:mc="http://schemas.openxmlformats.org/markup-compatibility/2006">
    <mc:Choice Requires="x15">
      <x15ac:absPath xmlns:x15ac="http://schemas.microsoft.com/office/spreadsheetml/2010/11/ac" url="/Users/serena/Desktop/"/>
    </mc:Choice>
  </mc:AlternateContent>
  <xr:revisionPtr revIDLastSave="0" documentId="8_{05A5CDB0-6035-5048-9E31-3EACDE8F56E8}" xr6:coauthVersionLast="36" xr6:coauthVersionMax="36" xr10:uidLastSave="{00000000-0000-0000-0000-000000000000}"/>
  <bookViews>
    <workbookView xWindow="1040" yWindow="4640" windowWidth="25480" windowHeight="16460" activeTab="1" xr2:uid="{00000000-000D-0000-FFFF-FFFF00000000}"/>
  </bookViews>
  <sheets>
    <sheet name="Istruzioni" sheetId="1" r:id="rId1"/>
    <sheet name="Calcolo" sheetId="28" r:id="rId2"/>
  </sheets>
  <calcPr calcId="181029"/>
</workbook>
</file>

<file path=xl/calcChain.xml><?xml version="1.0" encoding="utf-8"?>
<calcChain xmlns="http://schemas.openxmlformats.org/spreadsheetml/2006/main">
  <c r="E113" i="28" l="1"/>
  <c r="E114" i="28"/>
  <c r="E115" i="28"/>
  <c r="G113" i="28"/>
  <c r="G114" i="28"/>
  <c r="G115" i="28"/>
  <c r="C113" i="28"/>
  <c r="C114" i="28"/>
  <c r="C115" i="28"/>
  <c r="G10" i="28"/>
  <c r="E10" i="28"/>
  <c r="G104" i="28" l="1"/>
  <c r="G112" i="28" s="1"/>
  <c r="C104" i="28"/>
  <c r="C112" i="28" s="1"/>
  <c r="C95" i="28"/>
  <c r="C86" i="28"/>
  <c r="C77" i="28"/>
  <c r="C68" i="28"/>
  <c r="C59" i="28"/>
  <c r="C50" i="28"/>
  <c r="C41" i="28"/>
  <c r="C32" i="28"/>
  <c r="C23" i="28"/>
  <c r="E104" i="28"/>
  <c r="E112" i="28" s="1"/>
  <c r="G117" i="28" l="1"/>
  <c r="G116" i="28"/>
  <c r="C116" i="28"/>
  <c r="C117" i="28"/>
  <c r="E117" i="28"/>
  <c r="E116" i="28"/>
  <c r="E59" i="28"/>
  <c r="G77" i="28"/>
  <c r="G68" i="28"/>
  <c r="E95" i="28"/>
  <c r="E23" i="28"/>
  <c r="G32" i="28"/>
  <c r="G95" i="28"/>
  <c r="G59" i="28"/>
  <c r="G23" i="28"/>
  <c r="E50" i="28"/>
  <c r="E86" i="28"/>
  <c r="E41" i="28"/>
  <c r="G50" i="28"/>
  <c r="E77" i="28"/>
  <c r="G86" i="28"/>
  <c r="E32" i="28"/>
  <c r="G41" i="28"/>
  <c r="E68" i="28"/>
  <c r="H110" i="28" l="1"/>
  <c r="C119" i="28" s="1"/>
</calcChain>
</file>

<file path=xl/sharedStrings.xml><?xml version="1.0" encoding="utf-8"?>
<sst xmlns="http://schemas.openxmlformats.org/spreadsheetml/2006/main" count="130" uniqueCount="72">
  <si>
    <r>
      <rPr>
        <vertAlign val="superscript"/>
        <sz val="6"/>
        <rFont val="Cambria"/>
        <family val="1"/>
      </rPr>
      <t xml:space="preserve">1  </t>
    </r>
    <r>
      <rPr>
        <sz val="9"/>
        <rFont val="Cambria"/>
        <family val="1"/>
      </rPr>
      <t xml:space="preserve">Per  maggiori  dettagli,  cfr.  articolo  12,  paragrafo  3,  della  direttiva  78/660/CEE  del  Consiglio,  del  25  luglio  1978,  basato sull’articolo 54, paragrafo 3, lettera g), del trattato e relativo ai conti annuali di taluni tipi di società (GU L 222 del 14.8.1978 pag. 11).
</t>
    </r>
    <r>
      <rPr>
        <vertAlign val="superscript"/>
        <sz val="6"/>
        <rFont val="Cambria"/>
        <family val="1"/>
      </rPr>
      <t xml:space="preserve">2 </t>
    </r>
    <r>
      <rPr>
        <sz val="9"/>
        <rFont val="Cambria"/>
        <family val="1"/>
      </rPr>
      <t xml:space="preserve">Un’impresa non è una PMI se il 25 % o più del suo capitale o dei suoi diritti di voto è controllato direttamente o indirettamente da uno o più organismi collettivi pubblici o enti pubblici, a titolo individuale o congiuntamente. La proprietà pubblica può offrire alcuni vantaggi, in particolare di carattere finanziario rispetto a quelle imprese finanziate da capitali privati. Inoltre, spesso non è possibile calcolare gli effettivi e i dati finanziari degli organismi pubblici.
</t>
    </r>
    <r>
      <rPr>
        <vertAlign val="superscript"/>
        <sz val="6"/>
        <rFont val="Cambria"/>
        <family val="1"/>
      </rPr>
      <t xml:space="preserve">3  </t>
    </r>
    <r>
      <rPr>
        <sz val="9"/>
        <rFont val="Cambria"/>
        <family val="1"/>
      </rPr>
      <t>Tale definizione può essere ricavata per differenza tra quella di PMI e quella di piccola impresa presenti nel Regolamento comunitario.</t>
    </r>
  </si>
  <si>
    <r>
      <rPr>
        <vertAlign val="superscript"/>
        <sz val="6"/>
        <rFont val="Cambria"/>
        <family val="1"/>
      </rPr>
      <t xml:space="preserve">4  </t>
    </r>
    <r>
      <rPr>
        <sz val="9"/>
        <rFont val="Cambria"/>
        <family val="1"/>
      </rPr>
      <t xml:space="preserve">Si resta impresa autonoma anche se si hanno più investitori che detengono quote inferiori al 25%; l’unica condizione è che questi non siano tra loro collegati. La soglia del 25% viene innalzata al 50% se la partecipazione nell’impresa è detenuta da: società  pubbliche  di  partecipazione,  fondi  di  venture  capital  e  business  angel  (per  questi  ultimi  a  condizione  che  il  loro coinvolgimento  finanziario  sia  inferiore  a  1.250.000  euro),  università  o  centri  di  ricerca  senza  scopo  di  lucro;  investitori istituzionali compresi i fondi di sviluppo regionale; autorità locali autonome aventi un bilancio annuale inferiore a 10 milioni di euro e meno di 5.000 abitanti.
</t>
    </r>
    <r>
      <rPr>
        <vertAlign val="superscript"/>
        <sz val="6"/>
        <rFont val="Cambria"/>
        <family val="1"/>
      </rPr>
      <t xml:space="preserve">5  </t>
    </r>
    <r>
      <rPr>
        <sz val="9"/>
        <rFont val="Cambria"/>
        <family val="1"/>
      </rPr>
      <t>Gli apprendisti con contratto di apprendistato e gli studenti con contratto di formazione non sono considerati come facenti parte degli effettivi. Non è inoltre contabilizzata la durata dei congedi di maternità o parentali.</t>
    </r>
  </si>
  <si>
    <t>Esempio 1</t>
  </si>
  <si>
    <t>Esempio 2</t>
  </si>
  <si>
    <t xml:space="preserve">Situazione:
L’impresa A (che presenta domanda di agevolazione) è collegata all’impresa B mediante la partecipazione del 60% che B detiene nell’impresa A.
L’impresa B ha anche due imprese associate, le imprese C e D, che possiedono rispettivamente il 32% e il 25% di B.
Calcolo per la determinazione della dimensione d’impresa:
Per calcolare i dati dell’impresa A, bisogna aggiungere il 100% dei dati di B + il 32% dei dati di C + il 25% dei dati di D.
Totale dell’impresa A = 100% di A + 100% di B + 32% di C + 25 % di D
</t>
  </si>
  <si>
    <t>Esempio 3</t>
  </si>
  <si>
    <t>Esempio 4</t>
  </si>
  <si>
    <t>Micro Impresa</t>
  </si>
  <si>
    <t>un’impresa che occupa meno di 10 persone e che realizza un fatturato annuo e/o un totale di bilancio annuo non superiori a 2 milioni di euro</t>
  </si>
  <si>
    <t>Piccola Impresa</t>
  </si>
  <si>
    <t>un'impresa che occupa meno di 50 persone e che realizza un fatturato annuo e/o un totale di bilancio annuo non superiori a 10 milioni di euro</t>
  </si>
  <si>
    <t>Media Impresa</t>
  </si>
  <si>
    <t>Grande Impresa</t>
  </si>
  <si>
    <t>È importante tenere presente che le soglie previste possono non fare solo riferimento alla sola impresa che presenta domanda di agevolazione. In particolare bisogna definire correttamente il perimetro del
calcolo stabilendo se l’impresa che presenta domanda è autonoma, associata o collegata. Si riepilogano di seguito le fattispecie sulla base della normativa comunitaria vigente:</t>
  </si>
  <si>
    <t>Impresa autonoma</t>
  </si>
  <si>
    <t>Impresa associata</t>
  </si>
  <si>
    <t>Impresa collegata</t>
  </si>
  <si>
    <r>
      <t>un’impresa che occupa tra 50 e 250 persone (escluso) persone e che realizza un fatturato annuo compreso tra 10 e 50 milioni d euro e/o un totale di bilancio annuo compreso tra 10 e 43 milioni di euro.</t>
    </r>
    <r>
      <rPr>
        <vertAlign val="superscript"/>
        <sz val="11"/>
        <color rgb="FF002060"/>
        <rFont val="Calibri"/>
        <family val="2"/>
        <scheme val="minor"/>
      </rPr>
      <t>3</t>
    </r>
  </si>
  <si>
    <r>
      <t xml:space="preserve">un’impresa  che  non  soddisfa  i  requisiti  della  PMI.  In  questa  categoria  un sottogruppo  di  imprese  è  rappresentato  dalle  </t>
    </r>
    <r>
      <rPr>
        <b/>
        <i/>
        <sz val="11"/>
        <color rgb="FF002060"/>
        <rFont val="Calibri"/>
        <family val="2"/>
        <scheme val="minor"/>
      </rPr>
      <t>MidCap</t>
    </r>
    <r>
      <rPr>
        <sz val="11"/>
        <color rgb="FF002060"/>
        <rFont val="Calibri"/>
        <family val="2"/>
        <scheme val="minor"/>
      </rPr>
      <t>,  temine  utilizzato  dal sistema  finanziario  nazionale  ed  estero  per  indicare  le  imprese  con  meno  di
3mila dipendenti.</t>
    </r>
  </si>
  <si>
    <r>
      <t>- detiene meno del 25 % (capitale o diritti di voto) in un’altra impresa e/o
- è partecipata da un’altra impresa per una quota inferiore al 25% (capitale o diritti di voto).</t>
    </r>
    <r>
      <rPr>
        <vertAlign val="superscript"/>
        <sz val="11"/>
        <color rgb="FF002060"/>
        <rFont val="Calibri"/>
        <family val="2"/>
        <scheme val="minor"/>
      </rPr>
      <t xml:space="preserve">4
</t>
    </r>
    <r>
      <rPr>
        <b/>
        <i/>
        <sz val="11"/>
        <color rgb="FF002060"/>
        <rFont val="Calibri"/>
        <family val="2"/>
        <scheme val="minor"/>
      </rPr>
      <t>Per il calcolo degli effettivi e dei dati di bilancio si utilizzano quelli della sola impresa che presenta domanda di agevolazione</t>
    </r>
  </si>
  <si>
    <r>
      <t xml:space="preserve">- detiene almeno il 25 % ma non più del 50 % (capitale o diritti di voto) in un’altra impresa
e/o
-  è  partecipata  da  un’altra  impresa  per  una  quota  compresa  tra  il  25%e  il  50% (capitale o diritti di voto).
</t>
    </r>
    <r>
      <rPr>
        <b/>
        <i/>
        <sz val="11"/>
        <color rgb="FF002060"/>
        <rFont val="Calibri"/>
        <family val="2"/>
        <scheme val="minor"/>
      </rPr>
      <t>Per   il   calcolo   degli   effettivi   e   dei   dati   di   bilancio   si   sommano   a   quelli dell’impresa  che  presenta  domanda  di  agevolazione  una  proporzione  del calcolo degli effettivi e degli elementi finanziari dell’altra impresa/e</t>
    </r>
  </si>
  <si>
    <r>
      <t xml:space="preserve">- detiene più del 50 % (capitale o diritti di voto) di un’altra impresa e/o
- è partecipata da un’altra impresa per una quota superiore al 50%(capitale o diritti di voto).
</t>
    </r>
    <r>
      <rPr>
        <b/>
        <i/>
        <sz val="11"/>
        <color rgb="FF002060"/>
        <rFont val="Calibri"/>
        <family val="2"/>
        <scheme val="minor"/>
      </rPr>
      <t xml:space="preserve">Per   il   calcolo   degli   effettivi   e   dei   dati   di   bilancio   si   sommano   a   quelli
dell’impresa  che  presenta  domanda  di  agevolazione  </t>
    </r>
    <r>
      <rPr>
        <b/>
        <i/>
        <u/>
        <sz val="11"/>
        <color rgb="FF002060"/>
        <rFont val="Calibri"/>
        <family val="2"/>
        <scheme val="minor"/>
      </rPr>
      <t>tutti</t>
    </r>
    <r>
      <rPr>
        <b/>
        <i/>
        <sz val="11"/>
        <color rgb="FF002060"/>
        <rFont val="Calibri"/>
        <family val="2"/>
        <scheme val="minor"/>
      </rPr>
      <t xml:space="preserve">  gli  effettivi  e  gli elementi finanziari dell’altra impresa/e</t>
    </r>
  </si>
  <si>
    <r>
      <t>Come accennato, per stabilire il rispetto della soglia delle persone occupate, si applica il criterio degli “effettivi”.
In particolare, occorre considerare nel calcolo:
a.    i dipendenti;
b.    le  persone  che  lavorano  per  l’impresa,  che  ne  sono  dipendenti  e,  secondo  la  legislazione nazionale, che sono considerati come dipendenti dell’impresa;
c.    i proprietari-gestori;
d.    i soci che svolgono un’attività regolare nell’impresa e beneficiano di vantaggi finanziari da essa forniti;
Gli  effettivi  sono  espressi  in  unità  lavorative-anno  (ULA).  In  particolare,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r>
    <r>
      <rPr>
        <vertAlign val="superscript"/>
        <sz val="11"/>
        <color rgb="FF002060"/>
        <rFont val="Calibri"/>
        <family val="2"/>
        <scheme val="minor"/>
      </rPr>
      <t>5</t>
    </r>
    <r>
      <rPr>
        <sz val="11"/>
        <color rgb="FF002060"/>
        <rFont val="Calibri"/>
        <family val="2"/>
        <scheme val="minor"/>
      </rPr>
      <t>.</t>
    </r>
  </si>
  <si>
    <r>
      <rPr>
        <b/>
        <sz val="16"/>
        <color rgb="FF002060"/>
        <rFont val="Calibri"/>
        <family val="2"/>
        <scheme val="minor"/>
      </rPr>
      <t>DIMENSIONE D’IMPRESA</t>
    </r>
    <r>
      <rPr>
        <sz val="11"/>
        <color rgb="FF002060"/>
        <rFont val="Calibri"/>
        <family val="2"/>
        <scheme val="minor"/>
      </rPr>
      <t xml:space="preserve">
Nell’ambito della finanza agevolata, il calcolo della dimensione d’impresa è importante poiché alcune iniziative si rivolgono solo a imprese di specifiche dimensioni.
In generale nel linguaggio della Commissione Europea esiste una macro distinzione tra Piccole e Medie Imprese (PMI) e Grandi Imprese. Considerando la particolare attenzione di tutti gli interventi di finanza agevolata  verso  le  imprese  di  più  ridotte  dimensioni,  le  previsioni  normative  sul  calcolo  della dimensione d’impresa riguardano le PMI e definiscono quindi per differenza le Grandi Imprese.
La definizione di PMI è contenuta nell’allegato I del Regolamento (UE) n. 651/2014 del 17 giugno 2014 che riprende la Raccomandazione 2003/361/CE relativa alla definizione delle microimprese, piccole e medie imprese che utilizza, quali parametri per il calcolo della dimensione, il numero di occupati (cd. effettivi) e il fatturato annuo o totale di bilancio (valore dei principali attivi di un’impresa). </t>
    </r>
    <r>
      <rPr>
        <vertAlign val="superscript"/>
        <sz val="11"/>
        <color rgb="FF002060"/>
        <rFont val="Calibri"/>
        <family val="2"/>
        <scheme val="minor"/>
      </rPr>
      <t xml:space="preserve">1
</t>
    </r>
    <r>
      <rPr>
        <sz val="11"/>
        <color rgb="FF002060"/>
        <rFont val="Calibri"/>
        <family val="2"/>
        <scheme val="minor"/>
      </rPr>
      <t>Nel  dettaglio,  una  PMI</t>
    </r>
    <r>
      <rPr>
        <vertAlign val="superscript"/>
        <sz val="11"/>
        <color rgb="FF002060"/>
        <rFont val="Calibri"/>
        <family val="2"/>
        <scheme val="minor"/>
      </rPr>
      <t xml:space="preserve">2   </t>
    </r>
    <r>
      <rPr>
        <sz val="11"/>
        <color rgb="FF002060"/>
        <rFont val="Calibri"/>
        <family val="2"/>
        <scheme val="minor"/>
      </rPr>
      <t>è  un’impresa  che,  dall’ultimo  bilancio  annuale  approvato,  possiede  i  seguiti requisiti:
- occupa meno di 250 persone;
- ha un fatturato annuo che non supera 50 milioni di euro e/o un totale di bilancio annuo che non supera 43 milioni di euro.
Nella tabella di seguito riportata, si sintetizzano le varie caratteristiche di ogni tipologia d’impresa.</t>
    </r>
  </si>
  <si>
    <t>Esempi di calcolo della dimensione d’impresa</t>
  </si>
  <si>
    <r>
      <rPr>
        <u/>
        <sz val="11"/>
        <color rgb="FF002060"/>
        <rFont val="Calibri"/>
        <family val="2"/>
        <scheme val="minor"/>
      </rPr>
      <t>Situazione:</t>
    </r>
    <r>
      <rPr>
        <sz val="11"/>
        <color rgb="FF002060"/>
        <rFont val="Calibri"/>
        <family val="2"/>
        <scheme val="minor"/>
      </rPr>
      <t xml:space="preserve">
L’impresa A (che presenta domanda di agevolazione) possiede il 33% dell’impresa C e il 49% dell’impresa D, mentre l’impresa B detiene il 25% dell’impresa A.
Per calcolare gli effettivi e i dati finanziari si sommano le percentuali dei dati di B, C e D ai dati dell’impresa A.
</t>
    </r>
    <r>
      <rPr>
        <u/>
        <sz val="11"/>
        <color rgb="FF002060"/>
        <rFont val="Calibri"/>
        <family val="2"/>
        <scheme val="minor"/>
      </rPr>
      <t>Calcolo per la determinazione della dimensione d’impresa:</t>
    </r>
    <r>
      <rPr>
        <sz val="11"/>
        <color rgb="FF002060"/>
        <rFont val="Calibri"/>
        <family val="2"/>
        <scheme val="minor"/>
      </rPr>
      <t xml:space="preserve">
Totale dell’impresa A: 100% di A + 25%di B + 33% di C + 49% di D
</t>
    </r>
  </si>
  <si>
    <r>
      <rPr>
        <u/>
        <sz val="11"/>
        <color rgb="FF002060"/>
        <rFont val="Calibri"/>
        <family val="2"/>
        <scheme val="minor"/>
      </rPr>
      <t>Situazione:</t>
    </r>
    <r>
      <rPr>
        <sz val="11"/>
        <color rgb="FF002060"/>
        <rFont val="Calibri"/>
        <family val="2"/>
        <scheme val="minor"/>
      </rPr>
      <t xml:space="preserve">
L’impresa A (che presenta domanda di agevolazione) possiede il 51% dell’impresa C e il 100% dell’impresa D, mentre l’impresa B detiene il 60% dell’impresa A.
Dal momento che le partecipazioni sono in ciascun caso superiori al 50%, nel calcolare gli effettivi e le soglie finanziarie si considera il 100% dei dati di ognuna delle quattro imprese interessate.
</t>
    </r>
    <r>
      <rPr>
        <u/>
        <sz val="11"/>
        <color rgb="FF002060"/>
        <rFont val="Calibri"/>
        <family val="2"/>
        <scheme val="minor"/>
      </rPr>
      <t>Calcolo per la determinazione della dimensione d’impresa:</t>
    </r>
    <r>
      <rPr>
        <sz val="11"/>
        <color rgb="FF002060"/>
        <rFont val="Calibri"/>
        <family val="2"/>
        <scheme val="minor"/>
      </rPr>
      <t xml:space="preserve">
Totale dell’impresa A: 100% di A+ 100% di B + 100% di C + 100% di D
</t>
    </r>
  </si>
  <si>
    <r>
      <rPr>
        <u/>
        <sz val="11"/>
        <color rgb="FF002060"/>
        <rFont val="Calibri"/>
        <family val="2"/>
        <scheme val="minor"/>
      </rPr>
      <t>Situazione:</t>
    </r>
    <r>
      <rPr>
        <sz val="11"/>
        <color rgb="FF002060"/>
        <rFont val="Calibri"/>
        <family val="2"/>
        <scheme val="minor"/>
      </rPr>
      <t xml:space="preserve">
Le imprese B e C sono entrambe associate all’impresa A (che presenta domanda di agevolazione) poiché ne detengono una quota del 38%. Ma B è anche collegata a D mediante una partecipazione del 60% e C ed E sono associate (40%).
</t>
    </r>
    <r>
      <rPr>
        <u/>
        <sz val="11"/>
        <color rgb="FF002060"/>
        <rFont val="Calibri"/>
        <family val="2"/>
        <scheme val="minor"/>
      </rPr>
      <t>Calcolo per la determinazione della dimensione d’impresa:</t>
    </r>
    <r>
      <rPr>
        <sz val="11"/>
        <color rgb="FF002060"/>
        <rFont val="Calibri"/>
        <family val="2"/>
        <scheme val="minor"/>
      </rPr>
      <t xml:space="preserve">
Per calcolare i dati dell’impresa A, bisogna ai dati della stessa impresa A, da un lato il 38% dei dati aggregati di B e D (perché B e D sono collegate) e, dall’altro, solo il 38% dei dati dell’impresa C. Non occorre prendere in considerazione i dati di E, poiché nel calcolo non devono mai essere considerati i dati di una impresa associata in una impresa associata.
Totale dell’impresa A = 100% di A + 38% di (B + D) + 38% di C
</t>
    </r>
  </si>
  <si>
    <t>STRUMENTO DI CALCOLO DIMENSIONE D'IMPRESA</t>
  </si>
  <si>
    <t>#</t>
  </si>
  <si>
    <t>Sezione 1: Dati sull'impresa richiedente</t>
  </si>
  <si>
    <t>1.</t>
  </si>
  <si>
    <t>Ragione fiscale impresa richiedente</t>
  </si>
  <si>
    <t>2.</t>
  </si>
  <si>
    <t>Codice fiscale/Partita IVA</t>
  </si>
  <si>
    <t>3.</t>
  </si>
  <si>
    <t>Indirizzo sede legale</t>
  </si>
  <si>
    <t>4.</t>
  </si>
  <si>
    <t>N. di iscrizione al Registro delle imprese</t>
  </si>
  <si>
    <t>5.</t>
  </si>
  <si>
    <t>Anno di riferimento ultimo bilancio approvato</t>
  </si>
  <si>
    <t>6.</t>
  </si>
  <si>
    <t>Fatturato ultimo bilancio approvato (€)</t>
  </si>
  <si>
    <t>7.</t>
  </si>
  <si>
    <t>Numero di occupati (1)</t>
  </si>
  <si>
    <t>8.</t>
  </si>
  <si>
    <t>Totale attivo ultimo bilancio approvato (€)</t>
  </si>
  <si>
    <t>9.</t>
  </si>
  <si>
    <t>Selezionare la situazione che rappresenta l'impresa richiedente</t>
  </si>
  <si>
    <t>Sezione 2: Dati imprese del gruppo</t>
  </si>
  <si>
    <t>Da compilare solo in caso di risposta "IMPRESA COLLEGATA O ASSOCIATA" alla precedente domanda 9</t>
  </si>
  <si>
    <t>Impresa n. 1</t>
  </si>
  <si>
    <t>Denominazione</t>
  </si>
  <si>
    <t>Percentuale di partecipazione (%)</t>
  </si>
  <si>
    <t>Impresa n. 2</t>
  </si>
  <si>
    <t>Impresa n. 3</t>
  </si>
  <si>
    <t>Impresa n. 4</t>
  </si>
  <si>
    <t>Impresa n. 5</t>
  </si>
  <si>
    <t>Impresa n. 6</t>
  </si>
  <si>
    <t>Impresa n. 7</t>
  </si>
  <si>
    <t>Impresa n. 8</t>
  </si>
  <si>
    <t>Impresa n. 9</t>
  </si>
  <si>
    <t>Impresa n. 10</t>
  </si>
  <si>
    <t>Sezione 3: Calcolo dimensione d'impresa</t>
  </si>
  <si>
    <t xml:space="preserve">Fatturato ultimo bilancio approvato </t>
  </si>
  <si>
    <t xml:space="preserve">Numero di occupati </t>
  </si>
  <si>
    <t xml:space="preserve">Totale attivo ultimo bilancio approvato </t>
  </si>
  <si>
    <t>DIMENSIONE D'IMPRESA CALCOLATA</t>
  </si>
  <si>
    <t>(1) Considerare nel calcolo: a. i dipendenti; b. i proprietari-gestori; c. i soci che svolgono un’attività regolare nell’impresa e beneficiano di vantaggi finanziari da essa forniti.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</si>
  <si>
    <t>1) IMPRESA AUTONOMA: L'impresa detiene meno del 25% in un’altra impresa e/o è partecipata da un’altra impresa per una quota inferiore al 25%</t>
  </si>
  <si>
    <t>2) IMPRESA ASSOCIATA o COLLEGATA: L'impresa detiene almeno il 25% in un’altra impresa e/o è partecipata da un’altra impresa per una quota almeno pari al 25%</t>
  </si>
  <si>
    <t>Anno di riferimento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</si>
</sst>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5">
    <font>
      <sz val="10"/>
      <color rgb="FF000000"/>
      <name val="Times New Roman"/>
      <charset val="204"/>
    </font>
    <font>
      <sz val="11"/>
      <color theme="1"/>
      <name val="Calibri"/>
      <family val="2"/>
      <scheme val="minor"/>
    </font>
    <font>
      <vertAlign val="superscript"/>
      <sz val="6"/>
      <name val="Cambria"/>
      <family val="1"/>
    </font>
    <font>
      <sz val="9"/>
      <name val="Cambria"/>
      <family val="1"/>
    </font>
    <font>
      <b/>
      <sz val="15"/>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1"/>
      <color rgb="FF002060"/>
      <name val="Calibri"/>
      <family val="2"/>
      <scheme val="minor"/>
    </font>
    <font>
      <vertAlign val="superscript"/>
      <sz val="11"/>
      <color rgb="FF002060"/>
      <name val="Calibri"/>
      <family val="2"/>
      <scheme val="minor"/>
    </font>
    <font>
      <b/>
      <i/>
      <sz val="11"/>
      <color rgb="FF002060"/>
      <name val="Calibri"/>
      <family val="2"/>
      <scheme val="minor"/>
    </font>
    <font>
      <b/>
      <i/>
      <u/>
      <sz val="11"/>
      <color rgb="FF002060"/>
      <name val="Calibri"/>
      <family val="2"/>
      <scheme val="minor"/>
    </font>
    <font>
      <b/>
      <sz val="11"/>
      <color rgb="FF002060"/>
      <name val="Calibri"/>
      <family val="2"/>
      <scheme val="minor"/>
    </font>
    <font>
      <b/>
      <sz val="16"/>
      <color rgb="FF002060"/>
      <name val="Calibri"/>
      <family val="2"/>
      <scheme val="minor"/>
    </font>
    <font>
      <sz val="12"/>
      <color rgb="FF002060"/>
      <name val="Calibri"/>
      <family val="2"/>
      <scheme val="minor"/>
    </font>
    <font>
      <b/>
      <sz val="12"/>
      <color rgb="FF002060"/>
      <name val="Calibri"/>
      <family val="2"/>
      <scheme val="minor"/>
    </font>
    <font>
      <u/>
      <sz val="11"/>
      <color rgb="FF002060"/>
      <name val="Calibri"/>
      <family val="2"/>
      <scheme val="minor"/>
    </font>
    <font>
      <b/>
      <sz val="24"/>
      <color theme="4" tint="-0.249977111117893"/>
      <name val="Calibri"/>
      <family val="2"/>
      <scheme val="minor"/>
    </font>
    <font>
      <b/>
      <i/>
      <sz val="12"/>
      <color rgb="FFC00000"/>
      <name val="Calibri"/>
      <family val="2"/>
      <scheme val="minor"/>
    </font>
    <font>
      <b/>
      <sz val="16"/>
      <color theme="1"/>
      <name val="Calibri"/>
      <family val="2"/>
      <scheme val="minor"/>
    </font>
    <font>
      <sz val="9"/>
      <color theme="1"/>
      <name val="Calibri"/>
      <family val="2"/>
      <scheme val="minor"/>
    </font>
    <font>
      <sz val="10"/>
      <color rgb="FF000000"/>
      <name val="Times New Roman"/>
      <family val="1"/>
    </font>
    <font>
      <sz val="11"/>
      <color theme="0"/>
      <name val="Calibri"/>
      <family val="2"/>
      <scheme val="minor"/>
    </font>
    <font>
      <sz val="11"/>
      <name val="Calibri"/>
      <family val="2"/>
      <scheme val="minor"/>
    </font>
  </fonts>
  <fills count="5">
    <fill>
      <patternFill patternType="none"/>
    </fill>
    <fill>
      <patternFill patternType="gray125"/>
    </fill>
    <fill>
      <patternFill patternType="solid">
        <fgColor rgb="FFE3E9EE"/>
      </patternFill>
    </fill>
    <fill>
      <patternFill patternType="solid">
        <fgColor rgb="FFF2F2F2"/>
      </patternFill>
    </fill>
    <fill>
      <patternFill patternType="solid">
        <fgColor theme="4" tint="0.59996337778862885"/>
        <bgColor indexed="64"/>
      </patternFill>
    </fill>
  </fills>
  <borders count="15">
    <border>
      <left/>
      <right/>
      <top/>
      <bottom/>
      <diagonal/>
    </border>
    <border>
      <left/>
      <right/>
      <top/>
      <bottom style="thin">
        <color rgb="FF174683"/>
      </bottom>
      <diagonal/>
    </border>
    <border>
      <left/>
      <right/>
      <top style="thin">
        <color rgb="FF174683"/>
      </top>
      <bottom style="thin">
        <color rgb="FF174683"/>
      </bottom>
      <diagonal/>
    </border>
    <border>
      <left/>
      <right/>
      <top style="thin">
        <color rgb="FF174683"/>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002060"/>
      </left>
      <right style="thin">
        <color rgb="FF002060"/>
      </right>
      <top style="thin">
        <color rgb="FF002060"/>
      </top>
      <bottom style="thin">
        <color rgb="FF002060"/>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4" fillId="0" borderId="4" applyNumberFormat="0" applyFill="0" applyAlignment="0" applyProtection="0"/>
    <xf numFmtId="0" fontId="5" fillId="0" borderId="5" applyNumberFormat="0" applyFill="0" applyAlignment="0" applyProtection="0"/>
    <xf numFmtId="0" fontId="7" fillId="3" borderId="7" applyNumberFormat="0" applyAlignment="0" applyProtection="0"/>
    <xf numFmtId="0" fontId="1" fillId="0" borderId="0"/>
    <xf numFmtId="0" fontId="6" fillId="4" borderId="6" applyNumberFormat="0" applyAlignment="0" applyProtection="0"/>
    <xf numFmtId="164" fontId="1" fillId="0" borderId="0" applyFont="0" applyFill="0" applyBorder="0" applyAlignment="0" applyProtection="0"/>
    <xf numFmtId="164" fontId="22" fillId="0" borderId="0" applyFont="0" applyFill="0" applyBorder="0" applyAlignment="0" applyProtection="0"/>
    <xf numFmtId="9" fontId="22" fillId="0" borderId="0" applyFont="0" applyFill="0" applyBorder="0" applyAlignment="0" applyProtection="0"/>
  </cellStyleXfs>
  <cellXfs count="66">
    <xf numFmtId="0" fontId="0" fillId="0" borderId="0" xfId="0" applyFill="1" applyBorder="1" applyAlignment="1">
      <alignment horizontal="left" vertical="top"/>
    </xf>
    <xf numFmtId="0" fontId="9" fillId="0" borderId="0" xfId="0" applyFont="1" applyFill="1" applyBorder="1" applyAlignment="1">
      <alignment horizontal="left" vertical="top"/>
    </xf>
    <xf numFmtId="0" fontId="9" fillId="2" borderId="1" xfId="0" applyFont="1" applyFill="1" applyBorder="1" applyAlignment="1">
      <alignment horizontal="left" vertical="top" wrapText="1" indent="1"/>
    </xf>
    <xf numFmtId="0" fontId="9" fillId="2" borderId="2" xfId="0" applyFont="1" applyFill="1" applyBorder="1" applyAlignment="1">
      <alignment horizontal="left" vertical="top" wrapText="1" indent="1"/>
    </xf>
    <xf numFmtId="0" fontId="9" fillId="2" borderId="3" xfId="0" applyFont="1" applyFill="1" applyBorder="1" applyAlignment="1">
      <alignment horizontal="left" vertical="top" wrapText="1" indent="1"/>
    </xf>
    <xf numFmtId="0" fontId="9" fillId="2" borderId="1" xfId="0" quotePrefix="1" applyFont="1" applyFill="1" applyBorder="1" applyAlignment="1">
      <alignment horizontal="left" vertical="top" wrapText="1" indent="2"/>
    </xf>
    <xf numFmtId="0" fontId="9" fillId="2" borderId="2" xfId="0" quotePrefix="1" applyFont="1" applyFill="1" applyBorder="1" applyAlignment="1">
      <alignment horizontal="left" vertical="top" wrapText="1" indent="2"/>
    </xf>
    <xf numFmtId="0" fontId="9" fillId="2" borderId="3" xfId="0" quotePrefix="1" applyFont="1" applyFill="1" applyBorder="1" applyAlignment="1">
      <alignment horizontal="left" vertical="top" wrapText="1" indent="2"/>
    </xf>
    <xf numFmtId="0" fontId="11" fillId="2" borderId="1" xfId="0" applyFont="1" applyFill="1" applyBorder="1" applyAlignment="1">
      <alignmen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3" fillId="0" borderId="8" xfId="0" applyFont="1" applyFill="1" applyBorder="1" applyAlignment="1">
      <alignment horizontal="left" vertical="top"/>
    </xf>
    <xf numFmtId="0" fontId="9" fillId="0" borderId="8" xfId="0" applyFont="1" applyFill="1" applyBorder="1" applyAlignment="1">
      <alignment horizontal="left" vertical="top" wrapText="1"/>
    </xf>
    <xf numFmtId="0" fontId="1" fillId="0" borderId="0" xfId="4"/>
    <xf numFmtId="0" fontId="8" fillId="0" borderId="0" xfId="4" applyFont="1" applyAlignment="1">
      <alignment vertical="center"/>
    </xf>
    <xf numFmtId="0" fontId="8" fillId="0" borderId="0" xfId="4" applyFont="1" applyAlignment="1">
      <alignment vertical="center" wrapText="1"/>
    </xf>
    <xf numFmtId="0" fontId="8" fillId="0" borderId="0" xfId="4" applyFont="1" applyFill="1" applyBorder="1" applyAlignment="1">
      <alignment vertical="center"/>
    </xf>
    <xf numFmtId="0" fontId="8" fillId="0" borderId="0" xfId="4" applyFont="1" applyFill="1" applyBorder="1" applyAlignment="1">
      <alignment vertical="center" wrapText="1"/>
    </xf>
    <xf numFmtId="0" fontId="19" fillId="0" borderId="0" xfId="4" applyFont="1"/>
    <xf numFmtId="0" fontId="5" fillId="0" borderId="5" xfId="2"/>
    <xf numFmtId="0" fontId="1" fillId="0" borderId="0" xfId="4" applyAlignment="1"/>
    <xf numFmtId="0" fontId="20" fillId="0" borderId="0" xfId="4" applyFont="1" applyAlignment="1">
      <alignment wrapText="1"/>
    </xf>
    <xf numFmtId="164" fontId="0" fillId="0" borderId="0" xfId="6" applyFont="1"/>
    <xf numFmtId="0" fontId="9" fillId="0" borderId="0" xfId="0" applyFont="1" applyFill="1" applyBorder="1" applyAlignment="1">
      <alignment horizontal="left" vertical="top" wrapText="1"/>
    </xf>
    <xf numFmtId="0" fontId="24" fillId="0" borderId="0" xfId="4" applyFont="1"/>
    <xf numFmtId="0" fontId="23" fillId="0" borderId="0" xfId="4" applyFont="1"/>
    <xf numFmtId="0" fontId="1" fillId="0" borderId="0" xfId="4" applyAlignment="1" applyProtection="1"/>
    <xf numFmtId="0" fontId="0" fillId="0" borderId="0" xfId="0" applyFill="1" applyBorder="1" applyAlignment="1">
      <alignment horizontal="left" vertical="top" wrapText="1"/>
    </xf>
    <xf numFmtId="0" fontId="16" fillId="0" borderId="8"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9" fillId="0" borderId="0" xfId="0" applyFont="1" applyFill="1" applyBorder="1" applyAlignment="1">
      <alignment horizontal="left" vertical="top" wrapText="1"/>
    </xf>
    <xf numFmtId="0" fontId="1" fillId="0" borderId="0" xfId="4" applyAlignment="1">
      <alignment horizontal="center" wrapText="1"/>
    </xf>
    <xf numFmtId="164" fontId="7" fillId="3" borderId="14" xfId="6" applyFont="1" applyFill="1" applyBorder="1" applyAlignment="1">
      <alignment horizontal="center"/>
    </xf>
    <xf numFmtId="0" fontId="23" fillId="0" borderId="0" xfId="4" applyFont="1" applyBorder="1" applyAlignment="1">
      <alignment horizontal="center"/>
    </xf>
    <xf numFmtId="0" fontId="6" fillId="4" borderId="9" xfId="5" applyBorder="1" applyAlignment="1" applyProtection="1">
      <alignment horizontal="center"/>
      <protection locked="0"/>
    </xf>
    <xf numFmtId="0" fontId="6" fillId="4" borderId="10" xfId="5" applyBorder="1" applyAlignment="1" applyProtection="1">
      <alignment horizontal="center"/>
      <protection locked="0"/>
    </xf>
    <xf numFmtId="0" fontId="6" fillId="4" borderId="6" xfId="5" applyAlignment="1" applyProtection="1">
      <protection locked="0"/>
    </xf>
    <xf numFmtId="0" fontId="6" fillId="0" borderId="9" xfId="5" applyFill="1" applyBorder="1" applyAlignment="1">
      <alignment horizontal="center"/>
    </xf>
    <xf numFmtId="0" fontId="6" fillId="0" borderId="10" xfId="5" applyFill="1" applyBorder="1" applyAlignment="1">
      <alignment horizontal="center"/>
    </xf>
    <xf numFmtId="0" fontId="18" fillId="0" borderId="0" xfId="4" applyFont="1" applyAlignment="1">
      <alignment horizontal="center" vertical="center"/>
    </xf>
    <xf numFmtId="0" fontId="4" fillId="0" borderId="4" xfId="1" applyAlignment="1">
      <alignment horizontal="left"/>
    </xf>
    <xf numFmtId="0" fontId="6" fillId="4" borderId="6" xfId="5" applyAlignment="1" applyProtection="1">
      <alignment horizontal="right" vertical="center"/>
      <protection locked="0"/>
    </xf>
    <xf numFmtId="3" fontId="6" fillId="4" borderId="9" xfId="6" applyNumberFormat="1" applyFont="1" applyFill="1" applyBorder="1" applyAlignment="1" applyProtection="1">
      <alignment horizontal="center" vertical="center"/>
      <protection locked="0"/>
    </xf>
    <xf numFmtId="3" fontId="6" fillId="4" borderId="10" xfId="6" applyNumberFormat="1" applyFont="1" applyFill="1" applyBorder="1" applyAlignment="1" applyProtection="1">
      <alignment horizontal="center" vertical="center"/>
      <protection locked="0"/>
    </xf>
    <xf numFmtId="3" fontId="6" fillId="4" borderId="9" xfId="5" applyNumberFormat="1" applyBorder="1" applyAlignment="1" applyProtection="1">
      <alignment horizontal="center" vertical="center"/>
      <protection locked="0"/>
    </xf>
    <xf numFmtId="3" fontId="6" fillId="4" borderId="10" xfId="5" applyNumberFormat="1" applyBorder="1" applyAlignment="1" applyProtection="1">
      <alignment horizontal="center" vertical="center"/>
      <protection locked="0"/>
    </xf>
    <xf numFmtId="0" fontId="6" fillId="4" borderId="9" xfId="5" applyBorder="1" applyAlignment="1" applyProtection="1">
      <alignment horizontal="center" vertical="center"/>
      <protection locked="0"/>
    </xf>
    <xf numFmtId="0" fontId="6" fillId="4" borderId="10" xfId="5" applyBorder="1" applyAlignment="1" applyProtection="1">
      <alignment horizontal="center" vertical="center"/>
      <protection locked="0"/>
    </xf>
    <xf numFmtId="0" fontId="6" fillId="0" borderId="9" xfId="5" applyFill="1" applyBorder="1" applyAlignment="1">
      <alignment horizontal="center" vertical="center"/>
    </xf>
    <xf numFmtId="0" fontId="6" fillId="0" borderId="10" xfId="5" applyFill="1" applyBorder="1" applyAlignment="1">
      <alignment horizontal="center" vertical="center"/>
    </xf>
    <xf numFmtId="0" fontId="6" fillId="0" borderId="9" xfId="5" applyFill="1" applyBorder="1" applyAlignment="1" applyProtection="1">
      <alignment horizontal="center"/>
    </xf>
    <xf numFmtId="0" fontId="6" fillId="0" borderId="10" xfId="5" applyFill="1" applyBorder="1" applyAlignment="1" applyProtection="1">
      <alignment horizontal="center"/>
    </xf>
    <xf numFmtId="9" fontId="6" fillId="4" borderId="9" xfId="8" applyFont="1" applyFill="1" applyBorder="1" applyAlignment="1" applyProtection="1">
      <alignment horizontal="center"/>
      <protection locked="0"/>
    </xf>
    <xf numFmtId="9" fontId="6" fillId="4" borderId="10" xfId="8" applyFont="1" applyFill="1" applyBorder="1" applyAlignment="1" applyProtection="1">
      <alignment horizontal="center"/>
      <protection locked="0"/>
    </xf>
    <xf numFmtId="3" fontId="6" fillId="4" borderId="9" xfId="7" applyNumberFormat="1" applyFont="1" applyFill="1" applyBorder="1" applyAlignment="1" applyProtection="1">
      <alignment horizontal="center"/>
      <protection locked="0"/>
    </xf>
    <xf numFmtId="3" fontId="6" fillId="4" borderId="10" xfId="7" applyNumberFormat="1" applyFont="1" applyFill="1" applyBorder="1" applyAlignment="1" applyProtection="1">
      <alignment horizontal="center"/>
      <protection locked="0"/>
    </xf>
    <xf numFmtId="0" fontId="6" fillId="4" borderId="6" xfId="5" applyAlignment="1" applyProtection="1">
      <alignment horizontal="left" vertical="center" wrapText="1"/>
      <protection locked="0"/>
    </xf>
    <xf numFmtId="0" fontId="1" fillId="0" borderId="0" xfId="4" applyAlignment="1">
      <alignment horizontal="left" wrapText="1"/>
    </xf>
    <xf numFmtId="0" fontId="21" fillId="0" borderId="0" xfId="4" applyFont="1" applyAlignment="1">
      <alignment horizontal="left" wrapText="1"/>
    </xf>
    <xf numFmtId="0" fontId="7" fillId="3" borderId="14" xfId="6" applyNumberFormat="1" applyFont="1" applyFill="1" applyBorder="1" applyAlignment="1">
      <alignment horizontal="center"/>
    </xf>
    <xf numFmtId="0" fontId="7" fillId="3" borderId="11" xfId="3" applyBorder="1" applyAlignment="1">
      <alignment horizontal="center" vertical="center"/>
    </xf>
    <xf numFmtId="0" fontId="7" fillId="3" borderId="12" xfId="3" applyBorder="1" applyAlignment="1">
      <alignment horizontal="center" vertical="center"/>
    </xf>
    <xf numFmtId="0" fontId="7" fillId="3" borderId="13" xfId="3" applyBorder="1" applyAlignment="1">
      <alignment horizontal="center" vertical="center"/>
    </xf>
  </cellXfs>
  <cellStyles count="9">
    <cellStyle name="Input 2" xfId="5" xr:uid="{00000000-0005-0000-0000-000000000000}"/>
    <cellStyle name="Migliaia" xfId="7" builtinId="3"/>
    <cellStyle name="Migliaia 2" xfId="6" xr:uid="{00000000-0005-0000-0000-000002000000}"/>
    <cellStyle name="Normale" xfId="0" builtinId="0"/>
    <cellStyle name="Normale 2" xfId="4" xr:uid="{00000000-0005-0000-0000-000004000000}"/>
    <cellStyle name="Output" xfId="3" builtinId="21"/>
    <cellStyle name="Percentuale" xfId="8" builtinId="5"/>
    <cellStyle name="Titolo 1" xfId="1" builtinId="16"/>
    <cellStyle name="Titolo 3" xfId="2" builtin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11</xdr:row>
      <xdr:rowOff>581025</xdr:rowOff>
    </xdr:from>
    <xdr:to>
      <xdr:col>0</xdr:col>
      <xdr:colOff>3470910</xdr:colOff>
      <xdr:row>11</xdr:row>
      <xdr:rowOff>2740660</xdr:rowOff>
    </xdr:to>
    <xdr:pic>
      <xdr:nvPicPr>
        <xdr:cNvPr id="2" name="Immagin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3849350"/>
          <a:ext cx="3375660" cy="2159635"/>
        </a:xfrm>
        <a:prstGeom prst="rect">
          <a:avLst/>
        </a:prstGeom>
        <a:noFill/>
        <a:ln>
          <a:noFill/>
        </a:ln>
      </xdr:spPr>
    </xdr:pic>
    <xdr:clientData/>
  </xdr:twoCellAnchor>
  <xdr:twoCellAnchor editAs="oneCell">
    <xdr:from>
      <xdr:col>0</xdr:col>
      <xdr:colOff>104775</xdr:colOff>
      <xdr:row>12</xdr:row>
      <xdr:rowOff>466725</xdr:rowOff>
    </xdr:from>
    <xdr:to>
      <xdr:col>0</xdr:col>
      <xdr:colOff>3468370</xdr:colOff>
      <xdr:row>12</xdr:row>
      <xdr:rowOff>2626360</xdr:rowOff>
    </xdr:to>
    <xdr:pic>
      <xdr:nvPicPr>
        <xdr:cNvPr id="3" name="Immagin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6973550"/>
          <a:ext cx="3363595" cy="2159635"/>
        </a:xfrm>
        <a:prstGeom prst="rect">
          <a:avLst/>
        </a:prstGeom>
        <a:noFill/>
        <a:ln>
          <a:noFill/>
        </a:ln>
      </xdr:spPr>
    </xdr:pic>
    <xdr:clientData/>
  </xdr:twoCellAnchor>
  <xdr:twoCellAnchor editAs="oneCell">
    <xdr:from>
      <xdr:col>0</xdr:col>
      <xdr:colOff>0</xdr:colOff>
      <xdr:row>13</xdr:row>
      <xdr:rowOff>571501</xdr:rowOff>
    </xdr:from>
    <xdr:to>
      <xdr:col>0</xdr:col>
      <xdr:colOff>3486150</xdr:colOff>
      <xdr:row>13</xdr:row>
      <xdr:rowOff>2793048</xdr:rowOff>
    </xdr:to>
    <xdr:pic>
      <xdr:nvPicPr>
        <xdr:cNvPr id="4" name="Immagin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9895345"/>
          <a:ext cx="3486150" cy="2221547"/>
        </a:xfrm>
        <a:prstGeom prst="rect">
          <a:avLst/>
        </a:prstGeom>
        <a:noFill/>
        <a:ln>
          <a:noFill/>
        </a:ln>
      </xdr:spPr>
    </xdr:pic>
    <xdr:clientData/>
  </xdr:twoCellAnchor>
  <xdr:twoCellAnchor editAs="oneCell">
    <xdr:from>
      <xdr:col>0</xdr:col>
      <xdr:colOff>47625</xdr:colOff>
      <xdr:row>14</xdr:row>
      <xdr:rowOff>381000</xdr:rowOff>
    </xdr:from>
    <xdr:to>
      <xdr:col>0</xdr:col>
      <xdr:colOff>3568065</xdr:colOff>
      <xdr:row>14</xdr:row>
      <xdr:rowOff>2540635</xdr:rowOff>
    </xdr:to>
    <xdr:pic>
      <xdr:nvPicPr>
        <xdr:cNvPr id="5" name="Immagin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 y="22681406"/>
          <a:ext cx="3520440" cy="2159635"/>
        </a:xfrm>
        <a:prstGeom prst="rect">
          <a:avLst/>
        </a:prstGeom>
        <a:noFill/>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
  <sheetViews>
    <sheetView showGridLines="0" topLeftCell="A8" zoomScaleNormal="100" workbookViewId="0">
      <selection sqref="A1:B1"/>
    </sheetView>
  </sheetViews>
  <sheetFormatPr baseColWidth="10" defaultColWidth="0" defaultRowHeight="15" zeroHeight="1"/>
  <cols>
    <col min="1" max="1" width="66.3984375" style="1" customWidth="1"/>
    <col min="2" max="2" width="90.19921875" style="1" customWidth="1"/>
    <col min="3" max="3" width="6.796875" style="1" customWidth="1"/>
    <col min="4" max="5" width="0" style="1" hidden="1" customWidth="1"/>
    <col min="6" max="16384" width="9.3984375" style="1" hidden="1"/>
  </cols>
  <sheetData>
    <row r="1" spans="1:4" ht="215.25" customHeight="1">
      <c r="A1" s="33" t="s">
        <v>23</v>
      </c>
      <c r="B1" s="33"/>
    </row>
    <row r="2" spans="1:4" ht="51.25" customHeight="1">
      <c r="A2" s="8" t="s">
        <v>7</v>
      </c>
      <c r="B2" s="2" t="s">
        <v>8</v>
      </c>
    </row>
    <row r="3" spans="1:4" ht="51.5" customHeight="1">
      <c r="A3" s="9" t="s">
        <v>9</v>
      </c>
      <c r="B3" s="3" t="s">
        <v>10</v>
      </c>
    </row>
    <row r="4" spans="1:4" ht="51.5" customHeight="1">
      <c r="A4" s="9" t="s">
        <v>11</v>
      </c>
      <c r="B4" s="3" t="s">
        <v>17</v>
      </c>
    </row>
    <row r="5" spans="1:4" ht="57.75" customHeight="1">
      <c r="A5" s="10" t="s">
        <v>12</v>
      </c>
      <c r="B5" s="4" t="s">
        <v>18</v>
      </c>
    </row>
    <row r="6" spans="1:4" ht="65.25" customHeight="1">
      <c r="A6" s="33" t="s">
        <v>13</v>
      </c>
      <c r="B6" s="33"/>
    </row>
    <row r="7" spans="1:4" ht="82">
      <c r="A7" s="11" t="s">
        <v>14</v>
      </c>
      <c r="B7" s="5" t="s">
        <v>19</v>
      </c>
    </row>
    <row r="8" spans="1:4" ht="129.75" customHeight="1">
      <c r="A8" s="12" t="s">
        <v>15</v>
      </c>
      <c r="B8" s="6" t="s">
        <v>20</v>
      </c>
    </row>
    <row r="9" spans="1:4" ht="104.25" customHeight="1">
      <c r="A9" s="13" t="s">
        <v>16</v>
      </c>
      <c r="B9" s="7" t="s">
        <v>21</v>
      </c>
      <c r="D9" s="26"/>
    </row>
    <row r="10" spans="1:4" ht="166.5" customHeight="1">
      <c r="A10" s="33" t="s">
        <v>22</v>
      </c>
      <c r="B10" s="33"/>
    </row>
    <row r="11" spans="1:4" ht="31.75" customHeight="1">
      <c r="A11" s="31" t="s">
        <v>24</v>
      </c>
      <c r="B11" s="32"/>
    </row>
    <row r="12" spans="1:4" ht="255" customHeight="1">
      <c r="A12" s="14" t="s">
        <v>2</v>
      </c>
      <c r="B12" s="15" t="s">
        <v>25</v>
      </c>
    </row>
    <row r="13" spans="1:4" ht="221.25" customHeight="1">
      <c r="A13" s="14" t="s">
        <v>3</v>
      </c>
      <c r="B13" s="15" t="s">
        <v>26</v>
      </c>
    </row>
    <row r="14" spans="1:4" ht="234" customHeight="1">
      <c r="A14" s="14" t="s">
        <v>5</v>
      </c>
      <c r="B14" s="15" t="s">
        <v>4</v>
      </c>
    </row>
    <row r="15" spans="1:4" ht="246" customHeight="1">
      <c r="A15" s="14" t="s">
        <v>6</v>
      </c>
      <c r="B15" s="15" t="s">
        <v>27</v>
      </c>
    </row>
    <row r="16" spans="1:4"/>
    <row r="17" spans="1:2" ht="75.75" customHeight="1">
      <c r="A17" s="30" t="s">
        <v>0</v>
      </c>
      <c r="B17" s="30"/>
    </row>
    <row r="18" spans="1:2" ht="90" customHeight="1">
      <c r="A18" s="30" t="s">
        <v>1</v>
      </c>
      <c r="B18" s="30"/>
    </row>
  </sheetData>
  <sheetProtection algorithmName="SHA-512" hashValue="kp6vfG5hbO54G4Y57TKZ3TEq/o5aAcbhBslnp0slfpjOw458oaGOnQVZc7oZifmTKbGx36twP82wi47Rq07BEQ==" saltValue="VHms1Oo8jgkrcGEwQoAq2g==" spinCount="100000" sheet="1" objects="1" scenarios="1" selectLockedCells="1" selectUnlockedCells="1"/>
  <mergeCells count="6">
    <mergeCell ref="A18:B18"/>
    <mergeCell ref="A11:B11"/>
    <mergeCell ref="A1:B1"/>
    <mergeCell ref="A6:B6"/>
    <mergeCell ref="A10:B10"/>
    <mergeCell ref="A17:B1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6"/>
  <sheetViews>
    <sheetView showGridLines="0" tabSelected="1" topLeftCell="A77" zoomScaleNormal="100" workbookViewId="0">
      <selection activeCell="G35" sqref="G35:H35"/>
    </sheetView>
  </sheetViews>
  <sheetFormatPr baseColWidth="10" defaultColWidth="0" defaultRowHeight="15" zeroHeight="1"/>
  <cols>
    <col min="1" max="1" width="3.59765625" style="16" customWidth="1"/>
    <col min="2" max="2" width="48.3984375" style="16" customWidth="1"/>
    <col min="3" max="8" width="17" style="16" customWidth="1"/>
    <col min="9" max="9" width="10.59765625" style="16" customWidth="1"/>
    <col min="10" max="11" width="0" style="16" hidden="1" customWidth="1"/>
    <col min="12" max="16384" width="10.59765625" style="16" hidden="1"/>
  </cols>
  <sheetData>
    <row r="1" spans="1:9" ht="5.25" customHeight="1"/>
    <row r="2" spans="1:9" ht="31">
      <c r="B2" s="42" t="s">
        <v>28</v>
      </c>
      <c r="C2" s="42"/>
      <c r="D2" s="42"/>
      <c r="E2" s="42"/>
      <c r="F2" s="42"/>
      <c r="G2" s="42"/>
      <c r="H2" s="42"/>
    </row>
    <row r="3" spans="1:9">
      <c r="A3" s="17" t="s">
        <v>29</v>
      </c>
    </row>
    <row r="4" spans="1:9" ht="21" thickBot="1">
      <c r="A4" s="43" t="s">
        <v>30</v>
      </c>
      <c r="B4" s="43"/>
      <c r="C4" s="43"/>
    </row>
    <row r="5" spans="1:9" ht="11.25" customHeight="1" thickTop="1"/>
    <row r="6" spans="1:9" ht="31" customHeight="1">
      <c r="A6" s="17" t="s">
        <v>31</v>
      </c>
      <c r="B6" s="17" t="s">
        <v>32</v>
      </c>
      <c r="C6" s="44"/>
      <c r="D6" s="44"/>
      <c r="E6" s="44"/>
      <c r="F6" s="44"/>
      <c r="G6" s="44"/>
      <c r="H6" s="44"/>
    </row>
    <row r="7" spans="1:9" ht="31" customHeight="1">
      <c r="A7" s="17" t="s">
        <v>33</v>
      </c>
      <c r="B7" s="17" t="s">
        <v>34</v>
      </c>
      <c r="C7" s="44"/>
      <c r="D7" s="44"/>
      <c r="E7" s="44"/>
      <c r="F7" s="44"/>
      <c r="G7" s="44"/>
      <c r="H7" s="44"/>
    </row>
    <row r="8" spans="1:9" ht="31" customHeight="1">
      <c r="A8" s="17" t="s">
        <v>35</v>
      </c>
      <c r="B8" s="17" t="s">
        <v>36</v>
      </c>
      <c r="C8" s="44"/>
      <c r="D8" s="44"/>
      <c r="E8" s="44"/>
      <c r="F8" s="44"/>
      <c r="G8" s="44"/>
      <c r="H8" s="44"/>
    </row>
    <row r="9" spans="1:9" ht="31" customHeight="1">
      <c r="A9" s="17" t="s">
        <v>37</v>
      </c>
      <c r="B9" s="17" t="s">
        <v>38</v>
      </c>
      <c r="C9" s="44"/>
      <c r="D9" s="44"/>
      <c r="E9" s="44"/>
      <c r="F9" s="44"/>
      <c r="G9" s="44"/>
      <c r="H9" s="44"/>
    </row>
    <row r="10" spans="1:9" ht="31" customHeight="1">
      <c r="A10" s="17" t="s">
        <v>39</v>
      </c>
      <c r="B10" s="17" t="s">
        <v>40</v>
      </c>
      <c r="C10" s="49"/>
      <c r="D10" s="50"/>
      <c r="E10" s="51" t="str">
        <f>IF(C10="","",+C10-1)</f>
        <v/>
      </c>
      <c r="F10" s="52"/>
      <c r="G10" s="51" t="str">
        <f>IF(C10="","",+C10-2)</f>
        <v/>
      </c>
      <c r="H10" s="52"/>
    </row>
    <row r="11" spans="1:9" ht="31" customHeight="1">
      <c r="A11" s="17" t="s">
        <v>41</v>
      </c>
      <c r="B11" s="18" t="s">
        <v>42</v>
      </c>
      <c r="C11" s="45"/>
      <c r="D11" s="46"/>
      <c r="E11" s="45"/>
      <c r="F11" s="46"/>
      <c r="G11" s="45"/>
      <c r="H11" s="46"/>
    </row>
    <row r="12" spans="1:9" ht="31" customHeight="1">
      <c r="A12" s="17" t="s">
        <v>43</v>
      </c>
      <c r="B12" s="18" t="s">
        <v>44</v>
      </c>
      <c r="C12" s="47"/>
      <c r="D12" s="48"/>
      <c r="E12" s="47"/>
      <c r="F12" s="48"/>
      <c r="G12" s="47"/>
      <c r="H12" s="48"/>
    </row>
    <row r="13" spans="1:9" ht="31" customHeight="1">
      <c r="A13" s="17" t="s">
        <v>45</v>
      </c>
      <c r="B13" s="19" t="s">
        <v>46</v>
      </c>
      <c r="C13" s="45"/>
      <c r="D13" s="46"/>
      <c r="E13" s="45"/>
      <c r="F13" s="46"/>
      <c r="G13" s="45"/>
      <c r="H13" s="46"/>
      <c r="I13" s="27"/>
    </row>
    <row r="14" spans="1:9" ht="31" customHeight="1">
      <c r="A14" s="17" t="s">
        <v>47</v>
      </c>
      <c r="B14" s="20" t="s">
        <v>48</v>
      </c>
      <c r="C14" s="59"/>
      <c r="D14" s="59"/>
      <c r="E14" s="59"/>
      <c r="F14" s="59"/>
      <c r="G14" s="59"/>
      <c r="H14" s="59"/>
    </row>
    <row r="15" spans="1:9" ht="30" customHeight="1">
      <c r="I15" s="34"/>
    </row>
    <row r="16" spans="1:9" ht="21" thickBot="1">
      <c r="A16" s="43" t="s">
        <v>49</v>
      </c>
      <c r="B16" s="43"/>
      <c r="C16" s="43"/>
      <c r="I16" s="34"/>
    </row>
    <row r="17" spans="1:8" ht="16" thickTop="1"/>
    <row r="18" spans="1:8" ht="16">
      <c r="A18" s="21" t="s">
        <v>50</v>
      </c>
    </row>
    <row r="19" spans="1:8"/>
    <row r="20" spans="1:8" ht="16" thickBot="1">
      <c r="B20" s="22" t="s">
        <v>51</v>
      </c>
    </row>
    <row r="21" spans="1:8" ht="9" customHeight="1"/>
    <row r="22" spans="1:8" ht="16">
      <c r="B22" s="18" t="s">
        <v>52</v>
      </c>
      <c r="C22" s="39"/>
      <c r="D22" s="39"/>
      <c r="E22" s="39"/>
      <c r="F22" s="39"/>
      <c r="G22" s="39"/>
      <c r="H22" s="39"/>
    </row>
    <row r="23" spans="1:8" ht="16">
      <c r="B23" s="18" t="s">
        <v>71</v>
      </c>
      <c r="C23" s="53">
        <f>+$C$10</f>
        <v>0</v>
      </c>
      <c r="D23" s="54"/>
      <c r="E23" s="40" t="str">
        <f>+$E$10</f>
        <v/>
      </c>
      <c r="F23" s="41"/>
      <c r="G23" s="40" t="str">
        <f>+$G$10</f>
        <v/>
      </c>
      <c r="H23" s="41"/>
    </row>
    <row r="24" spans="1:8" ht="16">
      <c r="B24" s="18" t="s">
        <v>53</v>
      </c>
      <c r="C24" s="55"/>
      <c r="D24" s="56"/>
      <c r="E24" s="55"/>
      <c r="F24" s="56"/>
      <c r="G24" s="55"/>
      <c r="H24" s="56"/>
    </row>
    <row r="25" spans="1:8" ht="16">
      <c r="B25" s="18" t="s">
        <v>42</v>
      </c>
      <c r="C25" s="57"/>
      <c r="D25" s="58"/>
      <c r="E25" s="57"/>
      <c r="F25" s="58"/>
      <c r="G25" s="57"/>
      <c r="H25" s="58"/>
    </row>
    <row r="26" spans="1:8" ht="16">
      <c r="B26" s="18" t="s">
        <v>44</v>
      </c>
      <c r="C26" s="57"/>
      <c r="D26" s="58"/>
      <c r="E26" s="57"/>
      <c r="F26" s="58"/>
      <c r="G26" s="57"/>
      <c r="H26" s="58"/>
    </row>
    <row r="27" spans="1:8">
      <c r="B27" s="19" t="s">
        <v>46</v>
      </c>
      <c r="C27" s="57"/>
      <c r="D27" s="58"/>
      <c r="E27" s="57"/>
      <c r="F27" s="58"/>
      <c r="G27" s="57"/>
      <c r="H27" s="58"/>
    </row>
    <row r="28" spans="1:8">
      <c r="C28" s="23"/>
      <c r="D28" s="23"/>
      <c r="E28" s="23"/>
      <c r="F28" s="23"/>
      <c r="G28" s="23"/>
      <c r="H28" s="23"/>
    </row>
    <row r="29" spans="1:8" ht="16" thickBot="1">
      <c r="B29" s="22" t="s">
        <v>54</v>
      </c>
      <c r="C29" s="23"/>
      <c r="D29" s="23"/>
      <c r="E29" s="23"/>
      <c r="F29" s="23"/>
      <c r="G29" s="23"/>
      <c r="H29" s="23"/>
    </row>
    <row r="30" spans="1:8" ht="9" customHeight="1">
      <c r="C30" s="23"/>
      <c r="D30" s="23"/>
      <c r="E30" s="23"/>
      <c r="F30" s="23"/>
      <c r="G30" s="23"/>
      <c r="H30" s="23"/>
    </row>
    <row r="31" spans="1:8" ht="16">
      <c r="B31" s="18" t="s">
        <v>52</v>
      </c>
      <c r="C31" s="39"/>
      <c r="D31" s="39"/>
      <c r="E31" s="39"/>
      <c r="F31" s="39"/>
      <c r="G31" s="39"/>
      <c r="H31" s="39"/>
    </row>
    <row r="32" spans="1:8" ht="16">
      <c r="B32" s="18" t="s">
        <v>71</v>
      </c>
      <c r="C32" s="53">
        <f>+$C$10</f>
        <v>0</v>
      </c>
      <c r="D32" s="54"/>
      <c r="E32" s="40" t="str">
        <f>+$E$10</f>
        <v/>
      </c>
      <c r="F32" s="41"/>
      <c r="G32" s="40" t="str">
        <f>+$G$10</f>
        <v/>
      </c>
      <c r="H32" s="41"/>
    </row>
    <row r="33" spans="2:8" ht="16">
      <c r="B33" s="18" t="s">
        <v>53</v>
      </c>
      <c r="C33" s="37"/>
      <c r="D33" s="38"/>
      <c r="E33" s="37"/>
      <c r="F33" s="38"/>
      <c r="G33" s="37"/>
      <c r="H33" s="38"/>
    </row>
    <row r="34" spans="2:8" ht="16">
      <c r="B34" s="18" t="s">
        <v>42</v>
      </c>
      <c r="C34" s="37"/>
      <c r="D34" s="38"/>
      <c r="E34" s="37"/>
      <c r="F34" s="38"/>
      <c r="G34" s="37"/>
      <c r="H34" s="38"/>
    </row>
    <row r="35" spans="2:8" ht="16">
      <c r="B35" s="18" t="s">
        <v>44</v>
      </c>
      <c r="C35" s="37"/>
      <c r="D35" s="38"/>
      <c r="E35" s="37"/>
      <c r="F35" s="38"/>
      <c r="G35" s="37"/>
      <c r="H35" s="38"/>
    </row>
    <row r="36" spans="2:8">
      <c r="B36" s="19" t="s">
        <v>46</v>
      </c>
      <c r="C36" s="37"/>
      <c r="D36" s="38"/>
      <c r="E36" s="37"/>
      <c r="F36" s="38"/>
      <c r="G36" s="37"/>
      <c r="H36" s="38"/>
    </row>
    <row r="37" spans="2:8">
      <c r="C37" s="23"/>
      <c r="D37" s="23"/>
      <c r="E37" s="23"/>
      <c r="F37" s="23"/>
      <c r="G37" s="23"/>
      <c r="H37" s="23"/>
    </row>
    <row r="38" spans="2:8" ht="16" thickBot="1">
      <c r="B38" s="22" t="s">
        <v>55</v>
      </c>
      <c r="C38" s="23"/>
      <c r="D38" s="23"/>
      <c r="E38" s="23"/>
      <c r="F38" s="23"/>
      <c r="G38" s="23"/>
      <c r="H38" s="23"/>
    </row>
    <row r="39" spans="2:8" ht="9" customHeight="1">
      <c r="C39" s="23"/>
      <c r="D39" s="23"/>
      <c r="E39" s="23"/>
      <c r="F39" s="23"/>
      <c r="G39" s="23"/>
      <c r="H39" s="23"/>
    </row>
    <row r="40" spans="2:8" ht="16">
      <c r="B40" s="18" t="s">
        <v>52</v>
      </c>
      <c r="C40" s="39"/>
      <c r="D40" s="39"/>
      <c r="E40" s="39"/>
      <c r="F40" s="39"/>
      <c r="G40" s="39"/>
      <c r="H40" s="39"/>
    </row>
    <row r="41" spans="2:8" ht="16">
      <c r="B41" s="18" t="s">
        <v>71</v>
      </c>
      <c r="C41" s="40">
        <f>+$C$10</f>
        <v>0</v>
      </c>
      <c r="D41" s="41"/>
      <c r="E41" s="40" t="str">
        <f>+$E$10</f>
        <v/>
      </c>
      <c r="F41" s="41"/>
      <c r="G41" s="40" t="str">
        <f>+$G$10</f>
        <v/>
      </c>
      <c r="H41" s="41"/>
    </row>
    <row r="42" spans="2:8" ht="16">
      <c r="B42" s="18" t="s">
        <v>53</v>
      </c>
      <c r="C42" s="37"/>
      <c r="D42" s="38"/>
      <c r="E42" s="37"/>
      <c r="F42" s="38"/>
      <c r="G42" s="37"/>
      <c r="H42" s="38"/>
    </row>
    <row r="43" spans="2:8" ht="16">
      <c r="B43" s="18" t="s">
        <v>42</v>
      </c>
      <c r="C43" s="37"/>
      <c r="D43" s="38"/>
      <c r="E43" s="37"/>
      <c r="F43" s="38"/>
      <c r="G43" s="37"/>
      <c r="H43" s="38"/>
    </row>
    <row r="44" spans="2:8" ht="16">
      <c r="B44" s="18" t="s">
        <v>44</v>
      </c>
      <c r="C44" s="37"/>
      <c r="D44" s="38"/>
      <c r="E44" s="37"/>
      <c r="F44" s="38"/>
      <c r="G44" s="37"/>
      <c r="H44" s="38"/>
    </row>
    <row r="45" spans="2:8">
      <c r="B45" s="19" t="s">
        <v>46</v>
      </c>
      <c r="C45" s="37"/>
      <c r="D45" s="38"/>
      <c r="E45" s="37"/>
      <c r="F45" s="38"/>
      <c r="G45" s="37"/>
      <c r="H45" s="38"/>
    </row>
    <row r="46" spans="2:8">
      <c r="C46" s="23"/>
      <c r="D46" s="23"/>
      <c r="E46" s="23"/>
      <c r="F46" s="23"/>
      <c r="G46" s="23"/>
      <c r="H46" s="23"/>
    </row>
    <row r="47" spans="2:8" ht="16" thickBot="1">
      <c r="B47" s="22" t="s">
        <v>56</v>
      </c>
      <c r="C47" s="23"/>
      <c r="D47" s="23"/>
      <c r="E47" s="23"/>
      <c r="F47" s="23"/>
      <c r="G47" s="23"/>
      <c r="H47" s="23"/>
    </row>
    <row r="48" spans="2:8" ht="9" customHeight="1">
      <c r="C48" s="23"/>
      <c r="D48" s="23"/>
      <c r="E48" s="23"/>
      <c r="F48" s="23"/>
      <c r="G48" s="23"/>
      <c r="H48" s="23"/>
    </row>
    <row r="49" spans="2:8" ht="16">
      <c r="B49" s="18" t="s">
        <v>52</v>
      </c>
      <c r="C49" s="39"/>
      <c r="D49" s="39"/>
      <c r="E49" s="39"/>
      <c r="F49" s="39"/>
      <c r="G49" s="39"/>
      <c r="H49" s="39"/>
    </row>
    <row r="50" spans="2:8" ht="16">
      <c r="B50" s="18" t="s">
        <v>71</v>
      </c>
      <c r="C50" s="53">
        <f>+$C$10</f>
        <v>0</v>
      </c>
      <c r="D50" s="54"/>
      <c r="E50" s="40" t="str">
        <f>+$E$10</f>
        <v/>
      </c>
      <c r="F50" s="41"/>
      <c r="G50" s="40" t="str">
        <f>+$G$10</f>
        <v/>
      </c>
      <c r="H50" s="41"/>
    </row>
    <row r="51" spans="2:8" ht="16">
      <c r="B51" s="18" t="s">
        <v>53</v>
      </c>
      <c r="C51" s="37"/>
      <c r="D51" s="38"/>
      <c r="E51" s="37"/>
      <c r="F51" s="38"/>
      <c r="G51" s="37"/>
      <c r="H51" s="38"/>
    </row>
    <row r="52" spans="2:8" ht="16">
      <c r="B52" s="18" t="s">
        <v>42</v>
      </c>
      <c r="C52" s="37"/>
      <c r="D52" s="38"/>
      <c r="E52" s="37"/>
      <c r="F52" s="38"/>
      <c r="G52" s="37"/>
      <c r="H52" s="38"/>
    </row>
    <row r="53" spans="2:8" ht="16">
      <c r="B53" s="18" t="s">
        <v>44</v>
      </c>
      <c r="C53" s="37"/>
      <c r="D53" s="38"/>
      <c r="E53" s="37"/>
      <c r="F53" s="38"/>
      <c r="G53" s="37"/>
      <c r="H53" s="38"/>
    </row>
    <row r="54" spans="2:8">
      <c r="B54" s="19" t="s">
        <v>46</v>
      </c>
      <c r="C54" s="37"/>
      <c r="D54" s="38"/>
      <c r="E54" s="37"/>
      <c r="F54" s="38"/>
      <c r="G54" s="37"/>
      <c r="H54" s="38"/>
    </row>
    <row r="55" spans="2:8">
      <c r="C55" s="29"/>
      <c r="D55" s="29"/>
      <c r="E55" s="29"/>
      <c r="F55" s="29"/>
      <c r="G55" s="29"/>
      <c r="H55" s="29"/>
    </row>
    <row r="56" spans="2:8" ht="16" thickBot="1">
      <c r="B56" s="22" t="s">
        <v>57</v>
      </c>
      <c r="C56" s="23"/>
      <c r="D56" s="23"/>
      <c r="E56" s="23"/>
      <c r="F56" s="23"/>
      <c r="G56" s="23"/>
      <c r="H56" s="23"/>
    </row>
    <row r="57" spans="2:8" ht="9" customHeight="1">
      <c r="C57" s="23"/>
      <c r="D57" s="23"/>
      <c r="E57" s="23"/>
      <c r="F57" s="23"/>
      <c r="G57" s="23"/>
      <c r="H57" s="23"/>
    </row>
    <row r="58" spans="2:8" ht="16">
      <c r="B58" s="18" t="s">
        <v>52</v>
      </c>
      <c r="C58" s="39"/>
      <c r="D58" s="39"/>
      <c r="E58" s="39"/>
      <c r="F58" s="39"/>
      <c r="G58" s="39"/>
      <c r="H58" s="39"/>
    </row>
    <row r="59" spans="2:8" ht="16">
      <c r="B59" s="18" t="s">
        <v>71</v>
      </c>
      <c r="C59" s="40">
        <f>+$C$10</f>
        <v>0</v>
      </c>
      <c r="D59" s="41"/>
      <c r="E59" s="40" t="str">
        <f>+$E$10</f>
        <v/>
      </c>
      <c r="F59" s="41"/>
      <c r="G59" s="40" t="str">
        <f>+$G$10</f>
        <v/>
      </c>
      <c r="H59" s="41"/>
    </row>
    <row r="60" spans="2:8" ht="16">
      <c r="B60" s="18" t="s">
        <v>53</v>
      </c>
      <c r="C60" s="37"/>
      <c r="D60" s="38"/>
      <c r="E60" s="37"/>
      <c r="F60" s="38"/>
      <c r="G60" s="37"/>
      <c r="H60" s="38"/>
    </row>
    <row r="61" spans="2:8" ht="16">
      <c r="B61" s="18" t="s">
        <v>42</v>
      </c>
      <c r="C61" s="37"/>
      <c r="D61" s="38"/>
      <c r="E61" s="37"/>
      <c r="F61" s="38"/>
      <c r="G61" s="37"/>
      <c r="H61" s="38"/>
    </row>
    <row r="62" spans="2:8" ht="16">
      <c r="B62" s="18" t="s">
        <v>44</v>
      </c>
      <c r="C62" s="37"/>
      <c r="D62" s="38"/>
      <c r="E62" s="37"/>
      <c r="F62" s="38"/>
      <c r="G62" s="37"/>
      <c r="H62" s="38"/>
    </row>
    <row r="63" spans="2:8">
      <c r="B63" s="19" t="s">
        <v>46</v>
      </c>
      <c r="C63" s="37"/>
      <c r="D63" s="38"/>
      <c r="E63" s="37"/>
      <c r="F63" s="38"/>
      <c r="G63" s="37"/>
      <c r="H63" s="38"/>
    </row>
    <row r="64" spans="2:8">
      <c r="C64" s="23"/>
      <c r="D64" s="23"/>
      <c r="E64" s="23"/>
      <c r="F64" s="23"/>
      <c r="G64" s="23"/>
      <c r="H64" s="23"/>
    </row>
    <row r="65" spans="2:8" ht="16" thickBot="1">
      <c r="B65" s="22" t="s">
        <v>58</v>
      </c>
      <c r="C65" s="23"/>
      <c r="D65" s="23"/>
      <c r="E65" s="23"/>
      <c r="F65" s="23"/>
      <c r="G65" s="23"/>
      <c r="H65" s="23"/>
    </row>
    <row r="66" spans="2:8" ht="9" customHeight="1">
      <c r="C66" s="23"/>
      <c r="D66" s="23"/>
      <c r="E66" s="23"/>
      <c r="F66" s="23"/>
      <c r="G66" s="23"/>
      <c r="H66" s="23"/>
    </row>
    <row r="67" spans="2:8" ht="16">
      <c r="B67" s="18" t="s">
        <v>52</v>
      </c>
      <c r="C67" s="39"/>
      <c r="D67" s="39"/>
      <c r="E67" s="39"/>
      <c r="F67" s="39"/>
      <c r="G67" s="39"/>
      <c r="H67" s="39"/>
    </row>
    <row r="68" spans="2:8" ht="16">
      <c r="B68" s="18" t="s">
        <v>71</v>
      </c>
      <c r="C68" s="40">
        <f>+$C$10</f>
        <v>0</v>
      </c>
      <c r="D68" s="41"/>
      <c r="E68" s="40" t="str">
        <f>+$E$10</f>
        <v/>
      </c>
      <c r="F68" s="41"/>
      <c r="G68" s="40" t="str">
        <f>+$G$10</f>
        <v/>
      </c>
      <c r="H68" s="41"/>
    </row>
    <row r="69" spans="2:8" ht="16">
      <c r="B69" s="18" t="s">
        <v>53</v>
      </c>
      <c r="C69" s="37"/>
      <c r="D69" s="38"/>
      <c r="E69" s="37"/>
      <c r="F69" s="38"/>
      <c r="G69" s="37"/>
      <c r="H69" s="38"/>
    </row>
    <row r="70" spans="2:8" ht="16">
      <c r="B70" s="18" t="s">
        <v>42</v>
      </c>
      <c r="C70" s="37"/>
      <c r="D70" s="38"/>
      <c r="E70" s="37"/>
      <c r="F70" s="38"/>
      <c r="G70" s="37"/>
      <c r="H70" s="38"/>
    </row>
    <row r="71" spans="2:8" ht="16">
      <c r="B71" s="18" t="s">
        <v>44</v>
      </c>
      <c r="C71" s="37"/>
      <c r="D71" s="38"/>
      <c r="E71" s="37"/>
      <c r="F71" s="38"/>
      <c r="G71" s="37"/>
      <c r="H71" s="38"/>
    </row>
    <row r="72" spans="2:8">
      <c r="B72" s="19" t="s">
        <v>46</v>
      </c>
      <c r="C72" s="37"/>
      <c r="D72" s="38"/>
      <c r="E72" s="37"/>
      <c r="F72" s="38"/>
      <c r="G72" s="37"/>
      <c r="H72" s="38"/>
    </row>
    <row r="73" spans="2:8">
      <c r="C73" s="23"/>
      <c r="D73" s="23"/>
      <c r="E73" s="23"/>
      <c r="F73" s="23"/>
      <c r="G73" s="23"/>
      <c r="H73" s="23"/>
    </row>
    <row r="74" spans="2:8" ht="16" thickBot="1">
      <c r="B74" s="22" t="s">
        <v>59</v>
      </c>
      <c r="C74" s="23"/>
      <c r="D74" s="23"/>
      <c r="E74" s="23"/>
      <c r="F74" s="23"/>
      <c r="G74" s="23"/>
      <c r="H74" s="23"/>
    </row>
    <row r="75" spans="2:8" ht="9" customHeight="1">
      <c r="C75" s="23"/>
      <c r="D75" s="23"/>
      <c r="E75" s="23"/>
      <c r="F75" s="23"/>
      <c r="G75" s="23"/>
      <c r="H75" s="23"/>
    </row>
    <row r="76" spans="2:8" ht="16">
      <c r="B76" s="18" t="s">
        <v>52</v>
      </c>
      <c r="C76" s="39"/>
      <c r="D76" s="39"/>
      <c r="E76" s="39"/>
      <c r="F76" s="39"/>
      <c r="G76" s="39"/>
      <c r="H76" s="39"/>
    </row>
    <row r="77" spans="2:8" ht="16">
      <c r="B77" s="18" t="s">
        <v>71</v>
      </c>
      <c r="C77" s="40">
        <f>+$C$10</f>
        <v>0</v>
      </c>
      <c r="D77" s="41"/>
      <c r="E77" s="40" t="str">
        <f>+$E$10</f>
        <v/>
      </c>
      <c r="F77" s="41"/>
      <c r="G77" s="40" t="str">
        <f>+$G$10</f>
        <v/>
      </c>
      <c r="H77" s="41"/>
    </row>
    <row r="78" spans="2:8" ht="16">
      <c r="B78" s="18" t="s">
        <v>53</v>
      </c>
      <c r="C78" s="37"/>
      <c r="D78" s="38"/>
      <c r="E78" s="37"/>
      <c r="F78" s="38"/>
      <c r="G78" s="37"/>
      <c r="H78" s="38"/>
    </row>
    <row r="79" spans="2:8" ht="16">
      <c r="B79" s="18" t="s">
        <v>42</v>
      </c>
      <c r="C79" s="37"/>
      <c r="D79" s="38"/>
      <c r="E79" s="37"/>
      <c r="F79" s="38"/>
      <c r="G79" s="37"/>
      <c r="H79" s="38"/>
    </row>
    <row r="80" spans="2:8" ht="16">
      <c r="B80" s="18" t="s">
        <v>44</v>
      </c>
      <c r="C80" s="37"/>
      <c r="D80" s="38"/>
      <c r="E80" s="37"/>
      <c r="F80" s="38"/>
      <c r="G80" s="37"/>
      <c r="H80" s="38"/>
    </row>
    <row r="81" spans="2:8">
      <c r="B81" s="19" t="s">
        <v>46</v>
      </c>
      <c r="C81" s="37"/>
      <c r="D81" s="38"/>
      <c r="E81" s="37"/>
      <c r="F81" s="38"/>
      <c r="G81" s="37"/>
      <c r="H81" s="38"/>
    </row>
    <row r="82" spans="2:8">
      <c r="C82" s="23"/>
      <c r="D82" s="23"/>
      <c r="E82" s="23"/>
      <c r="F82" s="23"/>
      <c r="G82" s="23"/>
      <c r="H82" s="23"/>
    </row>
    <row r="83" spans="2:8" ht="16" thickBot="1">
      <c r="B83" s="22" t="s">
        <v>60</v>
      </c>
      <c r="C83" s="23"/>
      <c r="D83" s="23"/>
      <c r="E83" s="23"/>
      <c r="F83" s="23"/>
      <c r="G83" s="23"/>
      <c r="H83" s="23"/>
    </row>
    <row r="84" spans="2:8" ht="9" customHeight="1">
      <c r="C84" s="23"/>
      <c r="D84" s="23"/>
      <c r="E84" s="23"/>
      <c r="F84" s="23"/>
      <c r="G84" s="23"/>
      <c r="H84" s="23"/>
    </row>
    <row r="85" spans="2:8" ht="16">
      <c r="B85" s="18" t="s">
        <v>52</v>
      </c>
      <c r="C85" s="39"/>
      <c r="D85" s="39"/>
      <c r="E85" s="39"/>
      <c r="F85" s="39"/>
      <c r="G85" s="39"/>
      <c r="H85" s="39"/>
    </row>
    <row r="86" spans="2:8" ht="16">
      <c r="B86" s="18" t="s">
        <v>71</v>
      </c>
      <c r="C86" s="40">
        <f>+$C$10</f>
        <v>0</v>
      </c>
      <c r="D86" s="41"/>
      <c r="E86" s="40" t="str">
        <f>+$E$10</f>
        <v/>
      </c>
      <c r="F86" s="41"/>
      <c r="G86" s="40" t="str">
        <f>+$G$10</f>
        <v/>
      </c>
      <c r="H86" s="41"/>
    </row>
    <row r="87" spans="2:8" ht="16">
      <c r="B87" s="18" t="s">
        <v>53</v>
      </c>
      <c r="C87" s="37"/>
      <c r="D87" s="38"/>
      <c r="E87" s="37"/>
      <c r="F87" s="38"/>
      <c r="G87" s="37"/>
      <c r="H87" s="38"/>
    </row>
    <row r="88" spans="2:8" ht="16">
      <c r="B88" s="18" t="s">
        <v>42</v>
      </c>
      <c r="C88" s="37"/>
      <c r="D88" s="38"/>
      <c r="E88" s="37"/>
      <c r="F88" s="38"/>
      <c r="G88" s="37"/>
      <c r="H88" s="38"/>
    </row>
    <row r="89" spans="2:8" ht="16">
      <c r="B89" s="18" t="s">
        <v>44</v>
      </c>
      <c r="C89" s="37"/>
      <c r="D89" s="38"/>
      <c r="E89" s="37"/>
      <c r="F89" s="38"/>
      <c r="G89" s="37"/>
      <c r="H89" s="38"/>
    </row>
    <row r="90" spans="2:8">
      <c r="B90" s="19" t="s">
        <v>46</v>
      </c>
      <c r="C90" s="37"/>
      <c r="D90" s="38"/>
      <c r="E90" s="37"/>
      <c r="F90" s="38"/>
      <c r="G90" s="37"/>
      <c r="H90" s="38"/>
    </row>
    <row r="91" spans="2:8">
      <c r="C91" s="23"/>
      <c r="D91" s="23"/>
      <c r="E91" s="23"/>
      <c r="F91" s="23"/>
      <c r="G91" s="23"/>
      <c r="H91" s="23"/>
    </row>
    <row r="92" spans="2:8" ht="16" thickBot="1">
      <c r="B92" s="22" t="s">
        <v>61</v>
      </c>
      <c r="C92" s="23"/>
      <c r="D92" s="23"/>
      <c r="E92" s="23"/>
      <c r="F92" s="23"/>
      <c r="G92" s="23"/>
      <c r="H92" s="23"/>
    </row>
    <row r="93" spans="2:8" ht="9" customHeight="1">
      <c r="C93" s="23"/>
      <c r="D93" s="23"/>
      <c r="E93" s="23"/>
      <c r="F93" s="23"/>
      <c r="G93" s="23"/>
      <c r="H93" s="23"/>
    </row>
    <row r="94" spans="2:8" ht="16">
      <c r="B94" s="18" t="s">
        <v>52</v>
      </c>
      <c r="C94" s="39"/>
      <c r="D94" s="39"/>
      <c r="E94" s="39"/>
      <c r="F94" s="39"/>
      <c r="G94" s="39"/>
      <c r="H94" s="39"/>
    </row>
    <row r="95" spans="2:8" ht="16">
      <c r="B95" s="18" t="s">
        <v>71</v>
      </c>
      <c r="C95" s="40">
        <f>+$C$10</f>
        <v>0</v>
      </c>
      <c r="D95" s="41"/>
      <c r="E95" s="40" t="str">
        <f>+$E$10</f>
        <v/>
      </c>
      <c r="F95" s="41"/>
      <c r="G95" s="40" t="str">
        <f>+$G$10</f>
        <v/>
      </c>
      <c r="H95" s="41"/>
    </row>
    <row r="96" spans="2:8" ht="16">
      <c r="B96" s="18" t="s">
        <v>53</v>
      </c>
      <c r="C96" s="37"/>
      <c r="D96" s="38"/>
      <c r="E96" s="37"/>
      <c r="F96" s="38"/>
      <c r="G96" s="37"/>
      <c r="H96" s="38"/>
    </row>
    <row r="97" spans="1:9" ht="16">
      <c r="B97" s="18" t="s">
        <v>42</v>
      </c>
      <c r="C97" s="37"/>
      <c r="D97" s="38"/>
      <c r="E97" s="37"/>
      <c r="F97" s="38"/>
      <c r="G97" s="37"/>
      <c r="H97" s="38"/>
    </row>
    <row r="98" spans="1:9" ht="16">
      <c r="B98" s="18" t="s">
        <v>44</v>
      </c>
      <c r="C98" s="37"/>
      <c r="D98" s="38"/>
      <c r="E98" s="37"/>
      <c r="F98" s="38"/>
      <c r="G98" s="37"/>
      <c r="H98" s="38"/>
    </row>
    <row r="99" spans="1:9">
      <c r="B99" s="19" t="s">
        <v>46</v>
      </c>
      <c r="C99" s="37"/>
      <c r="D99" s="38"/>
      <c r="E99" s="37"/>
      <c r="F99" s="38"/>
      <c r="G99" s="37"/>
      <c r="H99" s="38"/>
    </row>
    <row r="100" spans="1:9">
      <c r="C100" s="23"/>
      <c r="D100" s="23"/>
      <c r="E100" s="23"/>
      <c r="F100" s="23"/>
      <c r="G100" s="23"/>
      <c r="H100" s="23"/>
    </row>
    <row r="101" spans="1:9" ht="16" thickBot="1">
      <c r="B101" s="22" t="s">
        <v>62</v>
      </c>
      <c r="C101" s="23"/>
      <c r="D101" s="23"/>
      <c r="E101" s="23"/>
      <c r="F101" s="23"/>
      <c r="G101" s="23"/>
      <c r="H101" s="23"/>
    </row>
    <row r="102" spans="1:9" ht="9" customHeight="1">
      <c r="C102" s="23"/>
      <c r="D102" s="23"/>
      <c r="E102" s="23"/>
      <c r="F102" s="23"/>
      <c r="G102" s="23"/>
      <c r="H102" s="23"/>
    </row>
    <row r="103" spans="1:9" ht="16">
      <c r="B103" s="18" t="s">
        <v>52</v>
      </c>
      <c r="C103" s="39"/>
      <c r="D103" s="39"/>
      <c r="E103" s="39"/>
      <c r="F103" s="39"/>
      <c r="G103" s="39"/>
      <c r="H103" s="39"/>
    </row>
    <row r="104" spans="1:9" ht="16">
      <c r="B104" s="18" t="s">
        <v>71</v>
      </c>
      <c r="C104" s="40">
        <f>+$C$10</f>
        <v>0</v>
      </c>
      <c r="D104" s="41"/>
      <c r="E104" s="40" t="str">
        <f>+$E$10</f>
        <v/>
      </c>
      <c r="F104" s="41"/>
      <c r="G104" s="40" t="str">
        <f>+$G$10</f>
        <v/>
      </c>
      <c r="H104" s="41"/>
    </row>
    <row r="105" spans="1:9" ht="16">
      <c r="B105" s="18" t="s">
        <v>53</v>
      </c>
      <c r="C105" s="37"/>
      <c r="D105" s="38"/>
      <c r="E105" s="37"/>
      <c r="F105" s="38"/>
      <c r="G105" s="37"/>
      <c r="H105" s="38"/>
    </row>
    <row r="106" spans="1:9" ht="16">
      <c r="B106" s="18" t="s">
        <v>42</v>
      </c>
      <c r="C106" s="37"/>
      <c r="D106" s="38"/>
      <c r="E106" s="37"/>
      <c r="F106" s="38"/>
      <c r="G106" s="37"/>
      <c r="H106" s="38"/>
    </row>
    <row r="107" spans="1:9" ht="16">
      <c r="B107" s="18" t="s">
        <v>44</v>
      </c>
      <c r="C107" s="37"/>
      <c r="D107" s="38"/>
      <c r="E107" s="37"/>
      <c r="F107" s="38"/>
      <c r="G107" s="37"/>
      <c r="H107" s="38"/>
    </row>
    <row r="108" spans="1:9">
      <c r="B108" s="19" t="s">
        <v>46</v>
      </c>
      <c r="C108" s="37"/>
      <c r="D108" s="38"/>
      <c r="E108" s="37"/>
      <c r="F108" s="38"/>
      <c r="G108" s="37"/>
      <c r="H108" s="38"/>
    </row>
    <row r="109" spans="1:9"/>
    <row r="110" spans="1:9" ht="21" thickBot="1">
      <c r="A110" s="43" t="s">
        <v>63</v>
      </c>
      <c r="B110" s="43"/>
      <c r="C110" s="43"/>
      <c r="H110" s="28" t="str">
        <f>IF(E116="",C116,+IF(C116=E116,C116,IF(E116=G116,E116,IF(G116="",E116,G116))))</f>
        <v/>
      </c>
    </row>
    <row r="111" spans="1:9" ht="16" thickTop="1"/>
    <row r="112" spans="1:9" ht="16">
      <c r="B112" s="18" t="s">
        <v>71</v>
      </c>
      <c r="C112" s="62">
        <f>+C104</f>
        <v>0</v>
      </c>
      <c r="D112" s="62"/>
      <c r="E112" s="62" t="str">
        <f>+E104</f>
        <v/>
      </c>
      <c r="F112" s="62"/>
      <c r="G112" s="62" t="str">
        <f>+G104</f>
        <v/>
      </c>
      <c r="H112" s="62"/>
      <c r="I112" s="27"/>
    </row>
    <row r="113" spans="2:9" ht="16">
      <c r="B113" s="18" t="s">
        <v>64</v>
      </c>
      <c r="C113" s="35">
        <f>+C11+(IF(C24&lt;25%,0,IF(AND(C24&gt;=25%,C24&lt;50%),C25*C24,IF(C24&gt;=50%,C25,0))))+(IF(C33&lt;25%,0,IF(AND(C33&gt;=25%,C33&lt;50%),C34*C33,IF(C24&gt;=50%,C34,0))))+(IF(C42&lt;25%,0,IF(AND(C42&gt;=25%,C42&lt;50%),C43*C42,IF(C42&gt;=50%,C43,0))))+(IF(C51&lt;25%,0,IF(AND(C51&gt;=25%,C51&lt;50%),C52*C51,IF(C51&gt;=50%,C52,0))))+(IF(C60&lt;25%,0,IF(AND(C60&gt;=25%,C60&lt;50%),C61*C60,IF(C60&gt;=50%,C61,0))))+(IF(C69&lt;25%,0,IF(AND(C69&gt;=25%,C69&lt;50%),C70*C69,IF(C69&gt;=50%,C70,0))))+(IF(C78&lt;25%,0,IF(AND(C78&gt;=25%,C78&lt;50%),C79*C78,IF(C78&gt;=50%,C79,0))))+(IF(C87&lt;25%,0,IF(AND(C87&gt;=25%,C87&lt;50%),C88*C87,IF(C87&gt;=50%,C88,0))))+(IF(C96&lt;25%,0,IF(AND(C96&gt;=25%,C96&lt;50%),C97*C96,IF(C97&gt;=50%,C96,0))))+(IF(C105&lt;25%,0,IF(AND(C105&gt;=25%,C105&lt;50%),C106*C105,IF(C105&gt;=50%,C106,0))))</f>
        <v>0</v>
      </c>
      <c r="D113" s="35"/>
      <c r="E113" s="35">
        <f>+E11+(IF(E24&lt;25%,0,IF(AND(E24&gt;=25%,E24&lt;50%),E25*E24,IF(E24&gt;=50%,E25,0))))+(IF(E33&lt;25%,0,IF(AND(E33&gt;=25%,E33&lt;50%),E34*E33,IF(E24&gt;=50%,E34,0))))+(IF(E42&lt;25%,0,IF(AND(E42&gt;=25%,E42&lt;50%),E43*E42,IF(E42&gt;=50%,E43,0))))+(IF(E51&lt;25%,0,IF(AND(E51&gt;=25%,E51&lt;50%),E52*E51,IF(E51&gt;=50%,E52,0))))+(IF(E60&lt;25%,0,IF(AND(E60&gt;=25%,E60&lt;50%),E61*E60,IF(E60&gt;=50%,E61,0))))+(IF(E69&lt;25%,0,IF(AND(E69&gt;=25%,E69&lt;50%),E70*E69,IF(E69&gt;=50%,E70,0))))+(IF(E78&lt;25%,0,IF(AND(E78&gt;=25%,E78&lt;50%),E79*E78,IF(E78&gt;=50%,E79,0))))+(IF(E87&lt;25%,0,IF(AND(E87&gt;=25%,E87&lt;50%),E88*E87,IF(E87&gt;=50%,E88,0))))+(IF(E96&lt;25%,0,IF(AND(E96&gt;=25%,E96&lt;50%),E97*E96,IF(E97&gt;=50%,E96,0))))+(IF(E105&lt;25%,0,IF(AND(E105&gt;=25%,E105&lt;50%),E106*E105,IF(E105&gt;=50%,E106,0))))</f>
        <v>0</v>
      </c>
      <c r="F113" s="35"/>
      <c r="G113" s="35">
        <f>+G11+(IF(G24&lt;25%,0,IF(AND(G24&gt;=25%,G24&lt;50%),G25*G24,IF(G24&gt;=50%,G25,0))))+(IF(G33&lt;25%,0,IF(AND(G33&gt;=25%,G33&lt;50%),G34*G33,IF(G24&gt;=50%,G34,0))))+(IF(G42&lt;25%,0,IF(AND(G42&gt;=25%,G42&lt;50%),G43*G42,IF(G42&gt;=50%,G43,0))))+(IF(G51&lt;25%,0,IF(AND(G51&gt;=25%,G51&lt;50%),G52*G51,IF(G51&gt;=50%,G52,0))))+(IF(G60&lt;25%,0,IF(AND(G60&gt;=25%,G60&lt;50%),G61*G60,IF(G60&gt;=50%,G61,0))))+(IF(G69&lt;25%,0,IF(AND(G69&gt;=25%,G69&lt;50%),G70*G69,IF(G69&gt;=50%,G70,0))))+(IF(G78&lt;25%,0,IF(AND(G78&gt;=25%,G78&lt;50%),G79*G78,IF(G78&gt;=50%,G79,0))))+(IF(G87&lt;25%,0,IF(AND(G87&gt;=25%,G87&lt;50%),G88*G87,IF(G87&gt;=50%,G88,0))))+(IF(G96&lt;25%,0,IF(AND(G96&gt;=25%,G96&lt;50%),G97*G96,IF(G97&gt;=50%,G96,0))))+(IF(G105&lt;25%,0,IF(AND(G105&gt;=25%,G105&lt;50%),G106*G105,IF(G105&gt;=50%,G106,0))))</f>
        <v>0</v>
      </c>
      <c r="H113" s="35"/>
      <c r="I113" s="27"/>
    </row>
    <row r="114" spans="2:9" ht="16">
      <c r="B114" s="18" t="s">
        <v>65</v>
      </c>
      <c r="C114" s="35">
        <f>+C12+(IF(C24&lt;25%,0,IF(AND(C24&gt;=25%,C24&lt;50%),C26*C24,IF(C24&gt;=50%,C26,0))))+(IF(C33&lt;25%,0,IF(AND(C33&gt;=25%,C33&lt;50%),C35*C33,IF(C24&gt;=50%,C35,0))))+(IF(C42&lt;25%,0,IF(AND(C42&gt;=25%,C42&lt;50%),C44*C42,IF(C42&gt;=50%,C44,0))))+(IF(C51&lt;25%,0,IF(AND(C51&gt;=25%,C51&lt;50%),C53*C51,IF(C51&gt;=50%,C53,0))))+(IF(C60&lt;25%,0,IF(AND(C60&gt;=25%,C60&lt;50%),C62*C60,IF(C60&gt;=50%,C62,0))))+(IF(C69&lt;25%,0,IF(AND(C69&gt;=25%,C69&lt;50%),C71*C69,IF(C69&gt;=50%,C71,0))))+(IF(C78&lt;25%,0,IF(AND(C78&gt;=25%,C78&lt;50%),C80*C78,IF(C78&gt;=50%,C80,0))))+(IF(C87&lt;25%,0,IF(AND(C87&gt;=25%,C87&lt;50%),C89*C87,IF(C87&gt;=50%,C89,0))))+(IF(C96&lt;25%,0,IF(AND(C96&gt;=25%,C96&lt;50%),C98*C96,IF(C96&gt;=50%,C98,0))))+(IF(C105&lt;25%,0,IF(AND(C105&gt;=25%,C105&lt;50%),C107*C105,IF(C105&gt;=50%,C107,0))))</f>
        <v>0</v>
      </c>
      <c r="D114" s="35"/>
      <c r="E114" s="35">
        <f>+E12+(IF(E24&lt;25%,0,IF(AND(E24&gt;=25%,E24&lt;50%),E26*E24,IF(E24&gt;=50%,E26,0))))+(IF(E33&lt;25%,0,IF(AND(E33&gt;=25%,E33&lt;50%),E35*E33,IF(E24&gt;=50%,E35,0))))+(IF(E42&lt;25%,0,IF(AND(E42&gt;=25%,E42&lt;50%),E44*E42,IF(E42&gt;=50%,E44,0))))+(IF(E51&lt;25%,0,IF(AND(E51&gt;=25%,E51&lt;50%),E53*E51,IF(E51&gt;=50%,E53,0))))+(IF(E60&lt;25%,0,IF(AND(E60&gt;=25%,E60&lt;50%),E62*E60,IF(E60&gt;=50%,E62,0))))+(IF(E69&lt;25%,0,IF(AND(E69&gt;=25%,E69&lt;50%),E71*E69,IF(E69&gt;=50%,E71,0))))+(IF(E78&lt;25%,0,IF(AND(E78&gt;=25%,E78&lt;50%),E80*E78,IF(E78&gt;=50%,E80,0))))+(IF(E87&lt;25%,0,IF(AND(E87&gt;=25%,E87&lt;50%),E89*E87,IF(E87&gt;=50%,E89,0))))+(IF(E96&lt;25%,0,IF(AND(E96&gt;=25%,E96&lt;50%),E98*E96,IF(E96&gt;=50%,E98,0))))+(IF(E105&lt;25%,0,IF(AND(E105&gt;=25%,E105&lt;50%),E107*E105,IF(E105&gt;=50%,E107,0))))</f>
        <v>0</v>
      </c>
      <c r="F114" s="35"/>
      <c r="G114" s="35">
        <f>+G12+(IF(G24&lt;25%,0,IF(AND(G24&gt;=25%,G24&lt;50%),G26*G24,IF(G24&gt;=50%,G26,0))))+(IF(G33&lt;25%,0,IF(AND(G33&gt;=25%,G33&lt;50%),G35*G33,IF(G24&gt;=50%,G35,0))))+(IF(G42&lt;25%,0,IF(AND(G42&gt;=25%,G42&lt;50%),G44*G42,IF(G42&gt;=50%,G44,0))))+(IF(G51&lt;25%,0,IF(AND(G51&gt;=25%,G51&lt;50%),G53*G51,IF(G51&gt;=50%,G53,0))))+(IF(G60&lt;25%,0,IF(AND(G60&gt;=25%,G60&lt;50%),G62*G60,IF(G60&gt;=50%,G62,0))))+(IF(G69&lt;25%,0,IF(AND(G69&gt;=25%,G69&lt;50%),G71*G69,IF(G69&gt;=50%,G71,0))))+(IF(G78&lt;25%,0,IF(AND(G78&gt;=25%,G78&lt;50%),G80*G78,IF(G78&gt;=50%,G80,0))))+(IF(G87&lt;25%,0,IF(AND(G87&gt;=25%,G87&lt;50%),G89*G87,IF(G87&gt;=50%,G89,0))))+(IF(G96&lt;25%,0,IF(AND(G96&gt;=25%,G96&lt;50%),G98*G96,IF(G96&gt;=50%,G98,0))))+(IF(G105&lt;25%,0,IF(AND(G105&gt;=25%,G105&lt;50%),G107*G105,IF(G105&gt;=50%,G107,0))))</f>
        <v>0</v>
      </c>
      <c r="H114" s="35"/>
      <c r="I114" s="27"/>
    </row>
    <row r="115" spans="2:9">
      <c r="B115" s="19" t="s">
        <v>66</v>
      </c>
      <c r="C115" s="35">
        <f>+C13+(IF(C24&lt;25%,0,IF(AND(C24&gt;=25%,C24&lt;50%),C27*C24,IF(C24&gt;=50%,C27,0))))+(IF(C33&lt;25%,0,IF(AND(C33&gt;=25%,C33&lt;50%),C36*C33,IF(C24&gt;=50%,C36,0))))+(IF(C42&lt;25%,0,IF(AND(C42&gt;=25%,C42&lt;50%),C45*C42,IF(C42&gt;=50%,C45,0))))+(IF(C51&lt;25%,0,IF(AND(C51&gt;=25%,C51&lt;50%),C54*C51,IF(C51&gt;=50%,C54,0))))+(IF(C60&lt;25%,0,IF(AND(C60&gt;=25%,C60&lt;50%),C63*C60,IF(C60&gt;=50%,C63,0))))+(IF(C69&lt;25%,0,IF(AND(C69&gt;=25%,C69&lt;50%),C72*C69,IF(C69&gt;=50%,C72,0))))+(IF(C78&lt;25%,0,IF(AND(C78&gt;=25%,C78&lt;50%),C81*C78,IF(C78&gt;=50%,C81,0))))+(IF(C87&lt;25%,0,IF(AND(C87&gt;=25%,C87&lt;50%),C90*C87,IF(C87&gt;=50%,C90,0))))+(IF(C96&lt;25%,0,IF(AND(C96&gt;=25%,C96&lt;50%),C99*C96,IF(C96&gt;=50%,C99,0))))+(IF(C105&lt;25%,0,IF(AND(C105&gt;=25%,C105&lt;50%),C108*C105,IF(C105&gt;=50%,C108,0))))</f>
        <v>0</v>
      </c>
      <c r="D115" s="35"/>
      <c r="E115" s="35">
        <f>+E13+(IF(E24&lt;25%,0,IF(AND(E24&gt;=25%,E24&lt;50%),E27*E24,IF(E24&gt;=50%,E27,0))))+(IF(E33&lt;25%,0,IF(AND(E33&gt;=25%,E33&lt;50%),E36*E33,IF(E24&gt;=50%,E36,0))))+(IF(E42&lt;25%,0,IF(AND(E42&gt;=25%,E42&lt;50%),E45*E42,IF(E42&gt;=50%,E45,0))))+(IF(E51&lt;25%,0,IF(AND(E51&gt;=25%,E51&lt;50%),E54*E51,IF(E51&gt;=50%,E54,0))))+(IF(E60&lt;25%,0,IF(AND(E60&gt;=25%,E60&lt;50%),E63*E60,IF(E60&gt;=50%,E63,0))))+(IF(E69&lt;25%,0,IF(AND(E69&gt;=25%,E69&lt;50%),E72*E69,IF(E69&gt;=50%,E72,0))))+(IF(E78&lt;25%,0,IF(AND(E78&gt;=25%,E78&lt;50%),E81*E78,IF(E78&gt;=50%,E81,0))))+(IF(E87&lt;25%,0,IF(AND(E87&gt;=25%,E87&lt;50%),E90*E87,IF(E87&gt;=50%,E90,0))))+(IF(E96&lt;25%,0,IF(AND(E96&gt;=25%,E96&lt;50%),E99*E96,IF(E96&gt;=50%,E99,0))))+(IF(E105&lt;25%,0,IF(AND(E105&gt;=25%,E105&lt;50%),E108*E105,IF(E105&gt;=50%,E108,0))))</f>
        <v>0</v>
      </c>
      <c r="F115" s="35"/>
      <c r="G115" s="35">
        <f>+G13+(IF(G24&lt;25%,0,IF(AND(G24&gt;=25%,G24&lt;50%),G27*G24,IF(G24&gt;=50%,G27,0))))+(IF(G33&lt;25%,0,IF(AND(G33&gt;=25%,G33&lt;50%),G36*G33,IF(G24&gt;=50%,G36,0))))+(IF(G42&lt;25%,0,IF(AND(G42&gt;=25%,G42&lt;50%),G45*G42,IF(G42&gt;=50%,G45,0))))+(IF(G51&lt;25%,0,IF(AND(G51&gt;=25%,G51&lt;50%),G54*G51,IF(G51&gt;=50%,G54,0))))+(IF(G60&lt;25%,0,IF(AND(G60&gt;=25%,G60&lt;50%),G63*G60,IF(G60&gt;=50%,G63,0))))+(IF(G69&lt;25%,0,IF(AND(G69&gt;=25%,G69&lt;50%),G72*G69,IF(G69&gt;=50%,G72,0))))+(IF(G78&lt;25%,0,IF(AND(G78&gt;=25%,G78&lt;50%),G81*G78,IF(G78&gt;=50%,G81,0))))+(IF(G87&lt;25%,0,IF(AND(G87&gt;=25%,G87&lt;50%),G90*G87,IF(G87&gt;=50%,G90,0))))+(IF(G96&lt;25%,0,IF(AND(G96&gt;=25%,G96&lt;50%),G99*G96,IF(G96&gt;=50%,G99,0))))+(IF(G105&lt;25%,0,IF(AND(G105&gt;=25%,G105&lt;50%),G108*G105,IF(G105&gt;=50%,G108,0))))</f>
        <v>0</v>
      </c>
      <c r="H115" s="35"/>
      <c r="I115" s="27"/>
    </row>
    <row r="116" spans="2:9" ht="12.75" customHeight="1">
      <c r="B116" s="19"/>
      <c r="C116" s="36" t="str">
        <f>IF(OR(C12="",C11=""),"",IF(C114&gt;=$B$134,"GRANDE",IF(AND(C114&lt;$B$132,OR(C113&lt;=$B$131,C115&lt;=$B$131)),"PMI",IF(AND(C114&lt;$B$133,OR(C113&lt;=$B$130,C115&lt;=$B$130)),"PMI",IF(AND(C114&lt;$B$134,OR(C113&lt;=$B$129,C115&lt;=$B$135)),"PMI","GRANDE")))))</f>
        <v/>
      </c>
      <c r="D116" s="36"/>
      <c r="E116" s="36" t="str">
        <f>IF(OR(E12="",E11=""),"",IF(E114&gt;=$B$134,"GRANDE",IF(AND(E114&lt;$B$132,OR(E113&lt;=$B$131,E115&lt;=$B$131)),"PMI",IF(AND(E114&lt;$B$133,OR(E113&lt;=$B$130,E115&lt;=$B$130)),"PMI",IF(AND(E114&lt;$B$134,OR(E113&lt;=$B$129,E115&lt;=$B$135)),"PMI","GRANDE")))))</f>
        <v/>
      </c>
      <c r="F116" s="36"/>
      <c r="G116" s="36" t="str">
        <f>IF(OR(G12="",G11=""),"",IF(G114&gt;=$B$134,"GRANDE",IF(AND(G114&lt;$B$132,OR(G113&lt;=$B$131,G115&lt;=$B$131)),"PMI",IF(AND(G114&lt;$B$133,OR(G113&lt;=$B$130,G115&lt;=$B$130)),"PMI",IF(AND(G114&lt;$B$134,OR(G113&lt;=$B$129,G115&lt;=$B$135)),"PMI","GRANDE")))))</f>
        <v/>
      </c>
      <c r="H116" s="36"/>
      <c r="I116" s="27"/>
    </row>
    <row r="117" spans="2:9" ht="12.75" customHeight="1">
      <c r="C117" s="36" t="str">
        <f>IF(OR(C12="",C11=""),"",IF(C114&gt;=$B$134,"GRANDE",IF(AND(C114&lt;$B$132,OR(C113&lt;=$B$131,C115&lt;=$B$131)),"MICRO",IF(AND(C114&lt;$B$133,OR(C113&lt;=$B$130,C115&lt;=$B$130)),"PICCOLA",IF(AND(C114&lt;$B$134,OR(C113&lt;=$B$129,C115&lt;=$B$135)),"MEDIA","GRANDE")))))</f>
        <v/>
      </c>
      <c r="D117" s="36"/>
      <c r="E117" s="36" t="str">
        <f t="shared" ref="E117" si="0">IF(OR(E12="",E11=""),"",IF(E114&gt;=$B$134,"GRANDE",IF(AND(E114&lt;$B$132,OR(E113&lt;=$B$131,E115&lt;=$B$131)),"MICRO",IF(AND(E114&lt;$B$133,OR(E113&lt;=$B$130,E115&lt;=$B$130)),"PICCOLA",IF(AND(E114&lt;$B$134,OR(E113&lt;=$B$129,E115&lt;=$B$135)),"MEDIA","GRANDE")))))</f>
        <v/>
      </c>
      <c r="F117" s="36"/>
      <c r="G117" s="36" t="str">
        <f t="shared" ref="G117" si="1">IF(OR(G12="",G11=""),"",IF(G114&gt;=$B$134,"GRANDE",IF(AND(G114&lt;$B$132,OR(G113&lt;=$B$131,G115&lt;=$B$131)),"MICRO",IF(AND(G114&lt;$B$133,OR(G113&lt;=$B$130,G115&lt;=$B$130)),"PICCOLA",IF(AND(G114&lt;$B$134,OR(G113&lt;=$B$129,G115&lt;=$B$135)),"MEDIA","GRANDE")))))</f>
        <v/>
      </c>
      <c r="H117" s="36"/>
      <c r="I117" s="27"/>
    </row>
    <row r="118" spans="2:9">
      <c r="I118" s="27"/>
    </row>
    <row r="119" spans="2:9" ht="44">
      <c r="B119" s="24" t="s">
        <v>67</v>
      </c>
      <c r="C119" s="63" t="str">
        <f>IF(H110="","",IF(H110="GRANDE","GRANDE",IF(C116="PMI",C117,IF(E116="PMI",E117,IF(G116="PMI",G117,"GRANDE")))))</f>
        <v/>
      </c>
      <c r="D119" s="64"/>
      <c r="E119" s="64"/>
      <c r="F119" s="64"/>
      <c r="G119" s="64"/>
      <c r="H119" s="65"/>
    </row>
    <row r="120" spans="2:9"/>
    <row r="121" spans="2:9"/>
    <row r="122" spans="2:9" ht="52.5" customHeight="1">
      <c r="B122" s="61" t="s">
        <v>68</v>
      </c>
      <c r="C122" s="61"/>
      <c r="D122" s="61"/>
      <c r="E122" s="61"/>
      <c r="F122" s="61"/>
      <c r="G122" s="61"/>
      <c r="H122" s="61"/>
    </row>
    <row r="123" spans="2:9"/>
    <row r="124" spans="2:9"/>
    <row r="125" spans="2:9" ht="27" hidden="1" customHeight="1">
      <c r="B125" s="60" t="s">
        <v>69</v>
      </c>
      <c r="C125" s="60"/>
      <c r="D125" s="60"/>
      <c r="E125" s="60"/>
      <c r="F125" s="60"/>
      <c r="G125" s="60"/>
      <c r="H125" s="60"/>
    </row>
    <row r="126" spans="2:9" ht="27" hidden="1" customHeight="1">
      <c r="B126" s="60" t="s">
        <v>70</v>
      </c>
      <c r="C126" s="60"/>
      <c r="D126" s="60"/>
      <c r="E126" s="60"/>
      <c r="F126" s="60"/>
      <c r="G126" s="60"/>
      <c r="H126" s="60"/>
    </row>
    <row r="127" spans="2:9" hidden="1"/>
    <row r="128" spans="2:9" hidden="1"/>
    <row r="129" spans="2:2" hidden="1">
      <c r="B129" s="25">
        <v>50000000</v>
      </c>
    </row>
    <row r="130" spans="2:2" hidden="1">
      <c r="B130" s="25">
        <v>10000000</v>
      </c>
    </row>
    <row r="131" spans="2:2" hidden="1">
      <c r="B131" s="25">
        <v>2000000</v>
      </c>
    </row>
    <row r="132" spans="2:2" hidden="1">
      <c r="B132" s="16">
        <v>10</v>
      </c>
    </row>
    <row r="133" spans="2:2" hidden="1">
      <c r="B133" s="16">
        <v>50</v>
      </c>
    </row>
    <row r="134" spans="2:2" hidden="1">
      <c r="B134" s="16">
        <v>250</v>
      </c>
    </row>
    <row r="135" spans="2:2" hidden="1">
      <c r="B135" s="25">
        <v>43000000</v>
      </c>
    </row>
    <row r="136" spans="2:2" hidden="1">
      <c r="B136" s="25"/>
    </row>
  </sheetData>
  <sheetProtection algorithmName="SHA-512" hashValue="2/7C4f6yH+NU6NCfJGvAgXnvoW4HFflCELCK/LGoJkKeU2Mc+N1KfZf5OpIZtra5IyrvP3IWH6qhPJ3kaTQcyg==" saltValue="jerxAAf1htV2M5xgPaBSFg==" spinCount="100000" sheet="1" objects="1" scenarios="1" selectLockedCells="1"/>
  <mergeCells count="204">
    <mergeCell ref="B126:H126"/>
    <mergeCell ref="B125:H125"/>
    <mergeCell ref="C95:D95"/>
    <mergeCell ref="E95:F95"/>
    <mergeCell ref="G95:H95"/>
    <mergeCell ref="C96:D96"/>
    <mergeCell ref="E96:F96"/>
    <mergeCell ref="B122:H122"/>
    <mergeCell ref="A110:C110"/>
    <mergeCell ref="C113:D113"/>
    <mergeCell ref="C114:D114"/>
    <mergeCell ref="C115:D115"/>
    <mergeCell ref="C112:D112"/>
    <mergeCell ref="E112:F112"/>
    <mergeCell ref="G112:H112"/>
    <mergeCell ref="E113:F113"/>
    <mergeCell ref="E114:F114"/>
    <mergeCell ref="C116:D116"/>
    <mergeCell ref="E116:F116"/>
    <mergeCell ref="G116:H116"/>
    <mergeCell ref="C119:H119"/>
    <mergeCell ref="C45:D45"/>
    <mergeCell ref="E45:F45"/>
    <mergeCell ref="G45:H45"/>
    <mergeCell ref="C50:D50"/>
    <mergeCell ref="E50:F50"/>
    <mergeCell ref="G50:H50"/>
    <mergeCell ref="C49:H49"/>
    <mergeCell ref="C94:H94"/>
    <mergeCell ref="C80:D80"/>
    <mergeCell ref="E80:F80"/>
    <mergeCell ref="G80:H80"/>
    <mergeCell ref="C81:D81"/>
    <mergeCell ref="E81:F81"/>
    <mergeCell ref="G81:H81"/>
    <mergeCell ref="C86:D86"/>
    <mergeCell ref="E86:F86"/>
    <mergeCell ref="G86:H86"/>
    <mergeCell ref="C89:D89"/>
    <mergeCell ref="E89:F89"/>
    <mergeCell ref="G89:H89"/>
    <mergeCell ref="C90:D90"/>
    <mergeCell ref="E90:F90"/>
    <mergeCell ref="G90:H90"/>
    <mergeCell ref="C87:D87"/>
    <mergeCell ref="A16:C16"/>
    <mergeCell ref="C14:H14"/>
    <mergeCell ref="C32:D32"/>
    <mergeCell ref="E32:F32"/>
    <mergeCell ref="G32:H32"/>
    <mergeCell ref="C33:D33"/>
    <mergeCell ref="E33:F33"/>
    <mergeCell ref="G33:H33"/>
    <mergeCell ref="C34:D34"/>
    <mergeCell ref="E34:F34"/>
    <mergeCell ref="G34:H34"/>
    <mergeCell ref="C22:H22"/>
    <mergeCell ref="C31:H31"/>
    <mergeCell ref="C23:D23"/>
    <mergeCell ref="C24:D24"/>
    <mergeCell ref="C25:D25"/>
    <mergeCell ref="C26:D26"/>
    <mergeCell ref="C27:D27"/>
    <mergeCell ref="E23:F23"/>
    <mergeCell ref="E24:F24"/>
    <mergeCell ref="E25:F25"/>
    <mergeCell ref="E26:F26"/>
    <mergeCell ref="E27:F27"/>
    <mergeCell ref="G23:H23"/>
    <mergeCell ref="G24:H24"/>
    <mergeCell ref="G25:H25"/>
    <mergeCell ref="G26:H26"/>
    <mergeCell ref="G27:H27"/>
    <mergeCell ref="B2:H2"/>
    <mergeCell ref="A4:C4"/>
    <mergeCell ref="C6:H6"/>
    <mergeCell ref="C7:H7"/>
    <mergeCell ref="C8:H8"/>
    <mergeCell ref="C9:H9"/>
    <mergeCell ref="C11:D11"/>
    <mergeCell ref="C12:D12"/>
    <mergeCell ref="C13:D13"/>
    <mergeCell ref="E11:F11"/>
    <mergeCell ref="E12:F12"/>
    <mergeCell ref="E13:F13"/>
    <mergeCell ref="G11:H11"/>
    <mergeCell ref="G12:H12"/>
    <mergeCell ref="G13:H13"/>
    <mergeCell ref="C10:D10"/>
    <mergeCell ref="E10:F10"/>
    <mergeCell ref="G10:H10"/>
    <mergeCell ref="G35:H35"/>
    <mergeCell ref="C36:D36"/>
    <mergeCell ref="E36:F36"/>
    <mergeCell ref="G36:H36"/>
    <mergeCell ref="C41:D41"/>
    <mergeCell ref="E41:F41"/>
    <mergeCell ref="G41:H41"/>
    <mergeCell ref="C40:H40"/>
    <mergeCell ref="C35:D35"/>
    <mergeCell ref="E35:F35"/>
    <mergeCell ref="C42:D42"/>
    <mergeCell ref="E42:F42"/>
    <mergeCell ref="G42:H42"/>
    <mergeCell ref="C43:D43"/>
    <mergeCell ref="E43:F43"/>
    <mergeCell ref="G43:H43"/>
    <mergeCell ref="C44:D44"/>
    <mergeCell ref="C61:D61"/>
    <mergeCell ref="E61:F61"/>
    <mergeCell ref="G61:H61"/>
    <mergeCell ref="E44:F44"/>
    <mergeCell ref="G44:H44"/>
    <mergeCell ref="C58:H58"/>
    <mergeCell ref="C51:D51"/>
    <mergeCell ref="E51:F51"/>
    <mergeCell ref="G51:H51"/>
    <mergeCell ref="C52:D52"/>
    <mergeCell ref="E52:F52"/>
    <mergeCell ref="G52:H52"/>
    <mergeCell ref="C53:D53"/>
    <mergeCell ref="E53:F53"/>
    <mergeCell ref="G53:H53"/>
    <mergeCell ref="C54:D54"/>
    <mergeCell ref="E54:F54"/>
    <mergeCell ref="C62:D62"/>
    <mergeCell ref="E62:F62"/>
    <mergeCell ref="G62:H62"/>
    <mergeCell ref="G54:H54"/>
    <mergeCell ref="C59:D59"/>
    <mergeCell ref="E59:F59"/>
    <mergeCell ref="G59:H59"/>
    <mergeCell ref="C60:D60"/>
    <mergeCell ref="E60:F60"/>
    <mergeCell ref="G60:H60"/>
    <mergeCell ref="C72:D72"/>
    <mergeCell ref="E72:F72"/>
    <mergeCell ref="G72:H72"/>
    <mergeCell ref="C77:D77"/>
    <mergeCell ref="E77:F77"/>
    <mergeCell ref="G77:H77"/>
    <mergeCell ref="C63:D63"/>
    <mergeCell ref="E63:F63"/>
    <mergeCell ref="G63:H63"/>
    <mergeCell ref="C68:D68"/>
    <mergeCell ref="E68:F68"/>
    <mergeCell ref="G68:H68"/>
    <mergeCell ref="C67:H67"/>
    <mergeCell ref="C69:D69"/>
    <mergeCell ref="E69:F69"/>
    <mergeCell ref="G69:H69"/>
    <mergeCell ref="C70:D70"/>
    <mergeCell ref="E70:F70"/>
    <mergeCell ref="G70:H70"/>
    <mergeCell ref="C71:D71"/>
    <mergeCell ref="E71:F71"/>
    <mergeCell ref="G71:H71"/>
    <mergeCell ref="C76:H76"/>
    <mergeCell ref="E78:F78"/>
    <mergeCell ref="G78:H78"/>
    <mergeCell ref="C79:D79"/>
    <mergeCell ref="E79:F79"/>
    <mergeCell ref="G79:H79"/>
    <mergeCell ref="C85:H85"/>
    <mergeCell ref="C104:D104"/>
    <mergeCell ref="E104:F104"/>
    <mergeCell ref="G104:H104"/>
    <mergeCell ref="G96:H96"/>
    <mergeCell ref="C97:D97"/>
    <mergeCell ref="E97:F97"/>
    <mergeCell ref="G97:H97"/>
    <mergeCell ref="C98:D98"/>
    <mergeCell ref="E98:F98"/>
    <mergeCell ref="G98:H98"/>
    <mergeCell ref="C103:H103"/>
    <mergeCell ref="E87:F87"/>
    <mergeCell ref="G87:H87"/>
    <mergeCell ref="C88:D88"/>
    <mergeCell ref="E88:F88"/>
    <mergeCell ref="G88:H88"/>
    <mergeCell ref="I15:I16"/>
    <mergeCell ref="E115:F115"/>
    <mergeCell ref="G113:H113"/>
    <mergeCell ref="G114:H114"/>
    <mergeCell ref="G115:H115"/>
    <mergeCell ref="C117:D117"/>
    <mergeCell ref="E117:F117"/>
    <mergeCell ref="G117:H117"/>
    <mergeCell ref="C107:D107"/>
    <mergeCell ref="E107:F107"/>
    <mergeCell ref="G107:H107"/>
    <mergeCell ref="C108:D108"/>
    <mergeCell ref="E108:F108"/>
    <mergeCell ref="G108:H108"/>
    <mergeCell ref="C105:D105"/>
    <mergeCell ref="E105:F105"/>
    <mergeCell ref="G105:H105"/>
    <mergeCell ref="C106:D106"/>
    <mergeCell ref="E106:F106"/>
    <mergeCell ref="G106:H106"/>
    <mergeCell ref="C99:D99"/>
    <mergeCell ref="E99:F99"/>
    <mergeCell ref="G99:H99"/>
    <mergeCell ref="C78:D78"/>
  </mergeCells>
  <dataValidations count="1">
    <dataValidation type="list" allowBlank="1" showInputMessage="1" showErrorMessage="1" sqref="C14:H14" xr:uid="{00000000-0002-0000-0100-000000000000}">
      <formula1>$B$125:$B$126</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2</vt:i4>
      </vt:variant>
    </vt:vector>
  </HeadingPairs>
  <TitlesOfParts>
    <vt:vector size="2" baseType="lpstr">
      <vt:lpstr>Istruzioni</vt:lpstr>
      <vt:lpstr>Calcolo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 Preite</dc:creator>
  <cp:lastModifiedBy>serena pelagallo</cp:lastModifiedBy>
  <dcterms:created xsi:type="dcterms:W3CDTF">2019-02-19T16:33:24Z</dcterms:created>
  <dcterms:modified xsi:type="dcterms:W3CDTF">2020-06-15T08:46:54Z</dcterms:modified>
</cp:coreProperties>
</file>