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tefano.errico\Desktop\SCHEDE PER AVVISO\MUN 2\"/>
    </mc:Choice>
  </mc:AlternateContent>
  <bookViews>
    <workbookView xWindow="0" yWindow="0" windowWidth="23040" windowHeight="9000" tabRatio="500"/>
  </bookViews>
  <sheets>
    <sheet name="M2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2" l="1"/>
  <c r="H38" i="2"/>
  <c r="F38" i="2"/>
  <c r="J37" i="2"/>
  <c r="H37" i="2"/>
  <c r="F37" i="2"/>
  <c r="J36" i="2"/>
  <c r="H36" i="2"/>
  <c r="J35" i="2"/>
  <c r="H35" i="2"/>
  <c r="F35" i="2"/>
  <c r="J30" i="2"/>
  <c r="H30" i="2"/>
  <c r="F30" i="2"/>
  <c r="J29" i="2"/>
  <c r="H29" i="2"/>
  <c r="F29" i="2"/>
  <c r="J28" i="2"/>
  <c r="H28" i="2"/>
  <c r="F28" i="2"/>
  <c r="J27" i="2"/>
  <c r="H27" i="2"/>
  <c r="F27" i="2"/>
  <c r="J14" i="2"/>
  <c r="H14" i="2"/>
  <c r="F14" i="2"/>
  <c r="J13" i="2"/>
  <c r="H13" i="2"/>
  <c r="F13" i="2"/>
  <c r="J12" i="2"/>
  <c r="H12" i="2"/>
  <c r="F12" i="2"/>
  <c r="J11" i="2"/>
  <c r="H11" i="2"/>
  <c r="F11" i="2"/>
  <c r="J6" i="2"/>
  <c r="H6" i="2"/>
  <c r="F6" i="2"/>
  <c r="J5" i="2"/>
  <c r="H5" i="2"/>
  <c r="F5" i="2"/>
  <c r="J4" i="2"/>
  <c r="H4" i="2"/>
  <c r="F4" i="2"/>
  <c r="J3" i="2"/>
  <c r="H3" i="2"/>
  <c r="F3" i="2"/>
</calcChain>
</file>

<file path=xl/sharedStrings.xml><?xml version="1.0" encoding="utf-8"?>
<sst xmlns="http://schemas.openxmlformats.org/spreadsheetml/2006/main" count="148" uniqueCount="70">
  <si>
    <t>MUNICIPIO</t>
  </si>
  <si>
    <t xml:space="preserve"> CAM</t>
  </si>
  <si>
    <t>CORSI</t>
  </si>
  <si>
    <t>ISCRITTI SUDDIVISI PER ETA'</t>
  </si>
  <si>
    <t>Provenienza partecipanti ai corsi</t>
  </si>
  <si>
    <t xml:space="preserve">Liste d'attesa </t>
  </si>
  <si>
    <t xml:space="preserve">Apertura CAM </t>
  </si>
  <si>
    <t>Attività extracontratto extra orario</t>
  </si>
  <si>
    <t>Altri servizi nel medesimo edificio</t>
  </si>
  <si>
    <t>Attività di somministrazione</t>
  </si>
  <si>
    <t>PRESENZA limitrofa/ co-presenza CSRC
si/no</t>
  </si>
  <si>
    <t>NOTE/VARIE</t>
  </si>
  <si>
    <t>Tipologie attività</t>
  </si>
  <si>
    <t>Numero iscritti totali</t>
  </si>
  <si>
    <t>BAMBINI</t>
  </si>
  <si>
    <t>Percentuale</t>
  </si>
  <si>
    <t>GIOVANI ADULTI</t>
  </si>
  <si>
    <t>ANZIANI</t>
  </si>
  <si>
    <t>Numero iscritti Italiani</t>
  </si>
  <si>
    <t>Numero iscritti Stranieri</t>
  </si>
  <si>
    <t>si/no</t>
  </si>
  <si>
    <t>se si indicare numero</t>
  </si>
  <si>
    <t>GIORNI</t>
  </si>
  <si>
    <t>ORARI</t>
  </si>
  <si>
    <t xml:space="preserve">se si indicare se gestito da  operatore diverso </t>
  </si>
  <si>
    <t>benessere psicofisico</t>
  </si>
  <si>
    <t>si</t>
  </si>
  <si>
    <t>lunedì</t>
  </si>
  <si>
    <t>artistiche - ricreative</t>
  </si>
  <si>
    <t>no</t>
  </si>
  <si>
    <t>martedì</t>
  </si>
  <si>
    <t>culturali</t>
  </si>
  <si>
    <t>mercoledì</t>
  </si>
  <si>
    <t>informatica</t>
  </si>
  <si>
    <t>giovedì</t>
  </si>
  <si>
    <t>venerdì</t>
  </si>
  <si>
    <t>sabato</t>
  </si>
  <si>
    <t>domenica</t>
  </si>
  <si>
    <t>PADOVA riaperto da gennaio 2024</t>
  </si>
  <si>
    <t>9,30-2,30/14,00/19,30</t>
  </si>
  <si>
    <t>Multiuso
Sportello  legale
Sportello Anaci</t>
  </si>
  <si>
    <t>Riapertura da Gennaio 2024 dopo la ristrutturazione totale degli spazi. Risulta ancora da terminare lo spazio esterno con entrata autonoma.</t>
  </si>
  <si>
    <t>9,30-2,30/14,00/18,30</t>
  </si>
  <si>
    <t>9,00/13</t>
  </si>
  <si>
    <t>14,30/18,30</t>
  </si>
  <si>
    <t>ZARA chiuso da luglio 2023</t>
  </si>
  <si>
    <t>8,50-18,20</t>
  </si>
  <si>
    <t>Le attività extra capitolato sono utilizzate per fare corsi in più</t>
  </si>
  <si>
    <t>Sede Municipio 
Multiuso
Biblioteca
welfare e Salute
nearworking
Sportello infotributi
Sportello legale
Sportello Anaci</t>
  </si>
  <si>
    <t>attualmente interessato da lavori di ristrutturazione. Pertanto al momento i corsi non vengono svolti in tale sede</t>
  </si>
  <si>
    <t>9,00-18,35</t>
  </si>
  <si>
    <t>8,50-13,05/13,45-15,45</t>
  </si>
  <si>
    <t>16,30-18,35</t>
  </si>
  <si>
    <t>9,00-12,45</t>
  </si>
  <si>
    <t xml:space="preserve"> CASCINA TURRO</t>
  </si>
  <si>
    <t>9,30-11,35/14,00-16,00</t>
  </si>
  <si>
    <t xml:space="preserve">
Multiuso
Matrimoni
Sportello psicologo di quartiere</t>
  </si>
  <si>
    <t>9,30-12,40/14,00-16,00</t>
  </si>
  <si>
    <t>9,15-12,50/15,00-17,00</t>
  </si>
  <si>
    <t>9,30-12,00/14,00-16,00</t>
  </si>
  <si>
    <t>9,30-12,30</t>
  </si>
  <si>
    <t>CASCINA CATTABREGA</t>
  </si>
  <si>
    <t xml:space="preserve">
Multiuso
C.A.G.
Concessione a terzi</t>
  </si>
  <si>
    <t>9,15-12,45</t>
  </si>
  <si>
    <t>9,30-11,45</t>
  </si>
  <si>
    <t>SANT'UGUZZONE</t>
  </si>
  <si>
    <t>Multiuso
C.A.G.
Centro Milano Donna
Concessione a terzi</t>
  </si>
  <si>
    <t>9,30-12,30/14,00-18,30</t>
  </si>
  <si>
    <t>9,10-12,30</t>
  </si>
  <si>
    <t>9,00-12,45/15,00-18,20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</si>
</sst>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charset val="1"/>
    </font>
    <font>
      <sz val="16"/>
      <color rgb="FF000000"/>
      <name val="Calibri"/>
      <family val="2"/>
    </font>
    <font>
      <sz val="10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5E0B4"/>
        <bgColor rgb="FFCC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8810"/>
        <bgColor indexed="64"/>
      </patternFill>
    </fill>
    <fill>
      <patternFill patternType="lightGray">
        <fgColor auto="1"/>
        <bgColor theme="0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67">
    <xf numFmtId="0" fontId="0" fillId="0" borderId="0" xfId="0"/>
    <xf numFmtId="0" fontId="0" fillId="2" borderId="3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wrapText="1"/>
    </xf>
    <xf numFmtId="0" fontId="0" fillId="2" borderId="3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 wrapText="1"/>
    </xf>
    <xf numFmtId="0" fontId="0" fillId="0" borderId="6" xfId="0" applyFont="1" applyBorder="1"/>
    <xf numFmtId="0" fontId="0" fillId="0" borderId="9" xfId="0" applyFont="1" applyBorder="1"/>
    <xf numFmtId="0" fontId="0" fillId="0" borderId="15" xfId="0" applyFont="1" applyBorder="1"/>
    <xf numFmtId="0" fontId="0" fillId="0" borderId="10" xfId="0" applyBorder="1"/>
    <xf numFmtId="0" fontId="0" fillId="0" borderId="11" xfId="0" applyBorder="1"/>
    <xf numFmtId="0" fontId="0" fillId="2" borderId="5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wrapText="1"/>
    </xf>
    <xf numFmtId="0" fontId="0" fillId="2" borderId="3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Border="1"/>
    <xf numFmtId="0" fontId="0" fillId="0" borderId="23" xfId="0" applyFont="1" applyBorder="1"/>
    <xf numFmtId="0" fontId="0" fillId="2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4" borderId="6" xfId="0" applyFont="1" applyFill="1" applyBorder="1"/>
    <xf numFmtId="0" fontId="0" fillId="4" borderId="7" xfId="0" applyFill="1" applyBorder="1" applyAlignment="1">
      <alignment wrapText="1"/>
    </xf>
    <xf numFmtId="0" fontId="0" fillId="4" borderId="8" xfId="0" applyFill="1" applyBorder="1"/>
    <xf numFmtId="0" fontId="0" fillId="4" borderId="9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0" fillId="6" borderId="15" xfId="0" applyFont="1" applyFill="1" applyBorder="1"/>
    <xf numFmtId="0" fontId="0" fillId="6" borderId="10" xfId="0" applyFill="1" applyBorder="1"/>
    <xf numFmtId="0" fontId="0" fillId="6" borderId="9" xfId="0" applyFont="1" applyFill="1" applyBorder="1"/>
    <xf numFmtId="0" fontId="0" fillId="6" borderId="0" xfId="0" applyFill="1"/>
    <xf numFmtId="0" fontId="0" fillId="6" borderId="16" xfId="0" applyFill="1" applyBorder="1"/>
    <xf numFmtId="0" fontId="0" fillId="6" borderId="17" xfId="0" applyFill="1" applyBorder="1"/>
    <xf numFmtId="0" fontId="0" fillId="4" borderId="7" xfId="0" applyFill="1" applyBorder="1"/>
    <xf numFmtId="0" fontId="0" fillId="4" borderId="20" xfId="0" applyFill="1" applyBorder="1"/>
    <xf numFmtId="0" fontId="0" fillId="4" borderId="21" xfId="0" applyFont="1" applyFill="1" applyBorder="1"/>
    <xf numFmtId="0" fontId="0" fillId="4" borderId="22" xfId="0" applyFill="1" applyBorder="1"/>
    <xf numFmtId="0" fontId="0" fillId="7" borderId="9" xfId="0" applyFont="1" applyFill="1" applyBorder="1"/>
    <xf numFmtId="0" fontId="0" fillId="7" borderId="10" xfId="0" applyFill="1" applyBorder="1"/>
    <xf numFmtId="0" fontId="0" fillId="7" borderId="11" xfId="0" applyFill="1" applyBorder="1"/>
    <xf numFmtId="0" fontId="0" fillId="7" borderId="12" xfId="0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3" xfId="0" applyFill="1" applyBorder="1"/>
    <xf numFmtId="0" fontId="0" fillId="7" borderId="4" xfId="0" applyFill="1" applyBorder="1"/>
    <xf numFmtId="0" fontId="0" fillId="7" borderId="5" xfId="0" applyFill="1" applyBorder="1"/>
    <xf numFmtId="0" fontId="0" fillId="2" borderId="2" xfId="0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wrapText="1"/>
    </xf>
    <xf numFmtId="0" fontId="0" fillId="0" borderId="1" xfId="0" applyFont="1" applyBorder="1" applyAlignment="1">
      <alignment horizontal="left" wrapText="1"/>
    </xf>
    <xf numFmtId="0" fontId="0" fillId="5" borderId="24" xfId="0" applyFont="1" applyFill="1" applyBorder="1" applyAlignment="1">
      <alignment horizontal="left" vertical="center" wrapText="1"/>
    </xf>
    <xf numFmtId="0" fontId="0" fillId="0" borderId="24" xfId="0" applyFont="1" applyBorder="1" applyAlignment="1">
      <alignment horizontal="left" wrapText="1"/>
    </xf>
    <xf numFmtId="0" fontId="0" fillId="0" borderId="21" xfId="0" applyFont="1" applyBorder="1" applyAlignment="1">
      <alignment horizontal="center" wrapText="1"/>
    </xf>
    <xf numFmtId="0" fontId="0" fillId="5" borderId="25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5" borderId="21" xfId="0" applyFont="1" applyFill="1" applyBorder="1" applyAlignment="1">
      <alignment horizontal="center" wrapText="1"/>
    </xf>
    <xf numFmtId="0" fontId="0" fillId="5" borderId="2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</cellXfs>
  <cellStyles count="2">
    <cellStyle name="Normale" xfId="0" builtinId="0"/>
    <cellStyle name="Testo descrittivo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5E0B4"/>
      <rgbColor rgb="00808080"/>
      <rgbColor rgb="009999FF"/>
      <rgbColor rgb="00993366"/>
      <rgbColor rgb="00ECECE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88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tabSelected="1" topLeftCell="B7" zoomScale="70" zoomScaleNormal="70" workbookViewId="0">
      <selection activeCell="C35" sqref="A35:XFD42"/>
    </sheetView>
  </sheetViews>
  <sheetFormatPr defaultColWidth="8.5703125" defaultRowHeight="15" x14ac:dyDescent="0.25"/>
  <cols>
    <col min="1" max="1" width="10.5703125" customWidth="1"/>
    <col min="2" max="2" width="16" customWidth="1"/>
    <col min="3" max="3" width="19.85546875" customWidth="1"/>
    <col min="6" max="6" width="11.140625" customWidth="1"/>
    <col min="7" max="7" width="9" customWidth="1"/>
    <col min="8" max="8" width="10.7109375" customWidth="1"/>
    <col min="9" max="9" width="9" customWidth="1"/>
    <col min="10" max="10" width="10.5703125" customWidth="1"/>
    <col min="11" max="11" width="9.5703125" customWidth="1"/>
    <col min="12" max="12" width="10.42578125" customWidth="1"/>
    <col min="13" max="13" width="6" customWidth="1"/>
    <col min="14" max="14" width="9.42578125" customWidth="1"/>
    <col min="15" max="15" width="9.5703125" customWidth="1"/>
    <col min="16" max="16" width="22" customWidth="1"/>
    <col min="17" max="17" width="13.5703125" customWidth="1"/>
    <col min="18" max="18" width="16.140625" customWidth="1"/>
    <col min="19" max="19" width="6" customWidth="1"/>
    <col min="20" max="20" width="16.5703125" customWidth="1"/>
    <col min="21" max="21" width="15.42578125" customWidth="1"/>
    <col min="22" max="22" width="18.5703125" customWidth="1"/>
  </cols>
  <sheetData>
    <row r="1" spans="1:22" ht="38.25" customHeight="1" x14ac:dyDescent="0.25">
      <c r="A1" s="49" t="s">
        <v>0</v>
      </c>
      <c r="B1" s="51" t="s">
        <v>1</v>
      </c>
      <c r="C1" s="47" t="s">
        <v>2</v>
      </c>
      <c r="D1" s="47"/>
      <c r="E1" s="47" t="s">
        <v>3</v>
      </c>
      <c r="F1" s="47"/>
      <c r="G1" s="47"/>
      <c r="H1" s="47"/>
      <c r="I1" s="47"/>
      <c r="J1" s="47"/>
      <c r="K1" s="47" t="s">
        <v>4</v>
      </c>
      <c r="L1" s="47"/>
      <c r="M1" s="47" t="s">
        <v>5</v>
      </c>
      <c r="N1" s="47"/>
      <c r="O1" s="48" t="s">
        <v>6</v>
      </c>
      <c r="P1" s="48"/>
      <c r="Q1" s="51" t="s">
        <v>7</v>
      </c>
      <c r="R1" s="51" t="s">
        <v>8</v>
      </c>
      <c r="S1" s="47" t="s">
        <v>9</v>
      </c>
      <c r="T1" s="47"/>
      <c r="U1" s="51" t="s">
        <v>10</v>
      </c>
      <c r="V1" s="51" t="s">
        <v>11</v>
      </c>
    </row>
    <row r="2" spans="1:22" ht="55.5" customHeight="1" x14ac:dyDescent="0.25">
      <c r="A2" s="49"/>
      <c r="B2" s="51"/>
      <c r="C2" s="1" t="s">
        <v>12</v>
      </c>
      <c r="D2" s="2" t="s">
        <v>13</v>
      </c>
      <c r="E2" s="3" t="s">
        <v>14</v>
      </c>
      <c r="F2" s="4" t="s">
        <v>15</v>
      </c>
      <c r="G2" s="4" t="s">
        <v>16</v>
      </c>
      <c r="H2" s="4" t="s">
        <v>15</v>
      </c>
      <c r="I2" s="10" t="s">
        <v>17</v>
      </c>
      <c r="J2" s="11" t="s">
        <v>15</v>
      </c>
      <c r="K2" s="12" t="s">
        <v>18</v>
      </c>
      <c r="L2" s="2" t="s">
        <v>19</v>
      </c>
      <c r="M2" s="1" t="s">
        <v>20</v>
      </c>
      <c r="N2" s="11" t="s">
        <v>21</v>
      </c>
      <c r="O2" s="13" t="s">
        <v>22</v>
      </c>
      <c r="P2" s="14" t="s">
        <v>23</v>
      </c>
      <c r="Q2" s="51"/>
      <c r="R2" s="51"/>
      <c r="S2" s="19" t="s">
        <v>20</v>
      </c>
      <c r="T2" s="11" t="s">
        <v>24</v>
      </c>
      <c r="U2" s="51"/>
      <c r="V2" s="51"/>
    </row>
    <row r="3" spans="1:22" ht="14.45" customHeight="1" x14ac:dyDescent="0.25">
      <c r="A3" s="50">
        <v>2</v>
      </c>
      <c r="B3" s="52" t="s">
        <v>38</v>
      </c>
      <c r="C3" s="22" t="s">
        <v>25</v>
      </c>
      <c r="D3" s="23">
        <v>465</v>
      </c>
      <c r="E3" s="22">
        <v>0</v>
      </c>
      <c r="F3" s="24">
        <f>(E3*100)/D3</f>
        <v>0</v>
      </c>
      <c r="G3" s="24">
        <v>265</v>
      </c>
      <c r="H3" s="24">
        <f>(G3*100)/D3</f>
        <v>56.98924731182796</v>
      </c>
      <c r="I3" s="24">
        <v>200</v>
      </c>
      <c r="J3" s="34">
        <f>(I3*100)/D3</f>
        <v>43.01075268817204</v>
      </c>
      <c r="K3" s="22">
        <v>395</v>
      </c>
      <c r="L3" s="34">
        <v>70</v>
      </c>
      <c r="M3" s="22" t="s">
        <v>26</v>
      </c>
      <c r="N3" s="34">
        <v>158</v>
      </c>
      <c r="O3" s="22" t="s">
        <v>27</v>
      </c>
      <c r="P3" s="35" t="s">
        <v>39</v>
      </c>
      <c r="Q3" s="56"/>
      <c r="R3" s="58" t="s">
        <v>40</v>
      </c>
      <c r="S3" s="64" t="s">
        <v>29</v>
      </c>
      <c r="T3" s="61"/>
      <c r="U3" s="64" t="s">
        <v>29</v>
      </c>
      <c r="V3" s="65" t="s">
        <v>41</v>
      </c>
    </row>
    <row r="4" spans="1:22" ht="15" customHeight="1" x14ac:dyDescent="0.25">
      <c r="A4" s="50"/>
      <c r="B4" s="52"/>
      <c r="C4" s="25" t="s">
        <v>28</v>
      </c>
      <c r="D4" s="26">
        <v>30</v>
      </c>
      <c r="E4" s="25">
        <v>0</v>
      </c>
      <c r="F4" s="24">
        <f>(E4*100)/D4</f>
        <v>0</v>
      </c>
      <c r="G4" s="27">
        <v>18</v>
      </c>
      <c r="H4" s="24">
        <f>(G4*100)/D4</f>
        <v>60</v>
      </c>
      <c r="I4" s="27">
        <v>12</v>
      </c>
      <c r="J4" s="34">
        <f>(I4*100)/D4</f>
        <v>40</v>
      </c>
      <c r="K4" s="25">
        <v>28</v>
      </c>
      <c r="L4" s="26">
        <v>2</v>
      </c>
      <c r="M4" s="25" t="s">
        <v>26</v>
      </c>
      <c r="N4" s="26">
        <v>15</v>
      </c>
      <c r="O4" s="25" t="s">
        <v>30</v>
      </c>
      <c r="P4" s="35" t="s">
        <v>39</v>
      </c>
      <c r="Q4" s="56"/>
      <c r="R4" s="58"/>
      <c r="S4" s="64"/>
      <c r="T4" s="61"/>
      <c r="U4" s="64"/>
      <c r="V4" s="65"/>
    </row>
    <row r="5" spans="1:22" ht="15" customHeight="1" x14ac:dyDescent="0.25">
      <c r="A5" s="50"/>
      <c r="B5" s="52"/>
      <c r="C5" s="25" t="s">
        <v>31</v>
      </c>
      <c r="D5" s="26">
        <v>20</v>
      </c>
      <c r="E5" s="25">
        <v>0</v>
      </c>
      <c r="F5" s="24">
        <f>(E5*100)/D5</f>
        <v>0</v>
      </c>
      <c r="G5" s="27">
        <v>10</v>
      </c>
      <c r="H5" s="24">
        <f>(G5*100)/D5</f>
        <v>50</v>
      </c>
      <c r="I5" s="27">
        <v>10</v>
      </c>
      <c r="J5" s="34">
        <f>(I5*100)/D5</f>
        <v>50</v>
      </c>
      <c r="K5" s="25">
        <v>15</v>
      </c>
      <c r="L5" s="26">
        <v>5</v>
      </c>
      <c r="M5" s="25" t="s">
        <v>26</v>
      </c>
      <c r="N5" s="26">
        <v>6</v>
      </c>
      <c r="O5" s="22" t="s">
        <v>32</v>
      </c>
      <c r="P5" s="35" t="s">
        <v>42</v>
      </c>
      <c r="Q5" s="56"/>
      <c r="R5" s="58"/>
      <c r="S5" s="64"/>
      <c r="T5" s="61"/>
      <c r="U5" s="64"/>
      <c r="V5" s="65"/>
    </row>
    <row r="6" spans="1:22" ht="15" customHeight="1" x14ac:dyDescent="0.25">
      <c r="A6" s="50"/>
      <c r="B6" s="52"/>
      <c r="C6" s="25" t="s">
        <v>33</v>
      </c>
      <c r="D6" s="26">
        <v>20</v>
      </c>
      <c r="E6" s="25">
        <v>0</v>
      </c>
      <c r="F6" s="24">
        <f>(E6*100)/D6</f>
        <v>0</v>
      </c>
      <c r="G6" s="27">
        <v>6</v>
      </c>
      <c r="H6" s="24">
        <f>(G6*100)/D6</f>
        <v>30</v>
      </c>
      <c r="I6" s="27">
        <v>14</v>
      </c>
      <c r="J6" s="34">
        <f>(I6*100)/D6</f>
        <v>70</v>
      </c>
      <c r="K6" s="25">
        <v>18</v>
      </c>
      <c r="L6" s="26">
        <v>2</v>
      </c>
      <c r="M6" s="25" t="s">
        <v>26</v>
      </c>
      <c r="N6" s="26">
        <v>0</v>
      </c>
      <c r="O6" s="25" t="s">
        <v>34</v>
      </c>
      <c r="P6" s="35" t="s">
        <v>39</v>
      </c>
      <c r="Q6" s="56"/>
      <c r="R6" s="58"/>
      <c r="S6" s="64"/>
      <c r="T6" s="61"/>
      <c r="U6" s="64"/>
      <c r="V6" s="65"/>
    </row>
    <row r="7" spans="1:22" ht="15" customHeight="1" x14ac:dyDescent="0.25">
      <c r="A7" s="50"/>
      <c r="B7" s="52"/>
      <c r="C7" s="38"/>
      <c r="D7" s="39"/>
      <c r="E7" s="38"/>
      <c r="F7" s="40"/>
      <c r="G7" s="40"/>
      <c r="H7" s="40"/>
      <c r="I7" s="40"/>
      <c r="J7" s="39"/>
      <c r="K7" s="38"/>
      <c r="L7" s="39"/>
      <c r="M7" s="38"/>
      <c r="N7" s="39"/>
      <c r="O7" s="22" t="s">
        <v>35</v>
      </c>
      <c r="P7" s="35" t="s">
        <v>43</v>
      </c>
      <c r="Q7" s="56"/>
      <c r="R7" s="58"/>
      <c r="S7" s="64"/>
      <c r="T7" s="61"/>
      <c r="U7" s="64"/>
      <c r="V7" s="65"/>
    </row>
    <row r="8" spans="1:22" ht="15" customHeight="1" x14ac:dyDescent="0.25">
      <c r="A8" s="50"/>
      <c r="B8" s="52"/>
      <c r="C8" s="38"/>
      <c r="D8" s="39"/>
      <c r="E8" s="38"/>
      <c r="F8" s="40"/>
      <c r="G8" s="40"/>
      <c r="H8" s="40"/>
      <c r="I8" s="40"/>
      <c r="J8" s="39"/>
      <c r="K8" s="38"/>
      <c r="L8" s="39"/>
      <c r="M8" s="38"/>
      <c r="N8" s="39"/>
      <c r="O8" s="25" t="s">
        <v>36</v>
      </c>
      <c r="P8" s="35" t="s">
        <v>44</v>
      </c>
      <c r="Q8" s="56"/>
      <c r="R8" s="58"/>
      <c r="S8" s="64"/>
      <c r="T8" s="61"/>
      <c r="U8" s="64"/>
      <c r="V8" s="65"/>
    </row>
    <row r="9" spans="1:22" ht="15" customHeight="1" x14ac:dyDescent="0.25">
      <c r="A9" s="50"/>
      <c r="B9" s="52"/>
      <c r="C9" s="41"/>
      <c r="D9" s="42"/>
      <c r="E9" s="41"/>
      <c r="F9" s="43"/>
      <c r="G9" s="43"/>
      <c r="H9" s="43"/>
      <c r="I9" s="43"/>
      <c r="J9" s="42"/>
      <c r="K9" s="41"/>
      <c r="L9" s="42"/>
      <c r="M9" s="41"/>
      <c r="N9" s="42"/>
      <c r="O9" s="36" t="s">
        <v>37</v>
      </c>
      <c r="P9" s="37"/>
      <c r="Q9" s="56"/>
      <c r="R9" s="58"/>
      <c r="S9" s="64"/>
      <c r="T9" s="61"/>
      <c r="U9" s="64"/>
      <c r="V9" s="65"/>
    </row>
    <row r="10" spans="1:22" ht="15" customHeight="1" x14ac:dyDescent="0.25">
      <c r="A10" s="50"/>
      <c r="B10" s="52"/>
      <c r="C10" s="44"/>
      <c r="D10" s="45"/>
      <c r="E10" s="44"/>
      <c r="F10" s="46"/>
      <c r="G10" s="46"/>
      <c r="H10" s="46"/>
      <c r="I10" s="46"/>
      <c r="J10" s="45"/>
      <c r="K10" s="44"/>
      <c r="L10" s="45"/>
      <c r="M10" s="44"/>
      <c r="N10" s="45"/>
      <c r="O10" s="38"/>
      <c r="P10" s="38"/>
      <c r="Q10" s="56"/>
      <c r="R10" s="58"/>
      <c r="S10" s="64"/>
      <c r="T10" s="61"/>
      <c r="U10" s="64"/>
      <c r="V10" s="65"/>
    </row>
    <row r="11" spans="1:22" ht="15" customHeight="1" x14ac:dyDescent="0.25">
      <c r="A11" s="50"/>
      <c r="B11" s="53" t="s">
        <v>45</v>
      </c>
      <c r="C11" s="7" t="s">
        <v>25</v>
      </c>
      <c r="D11" s="20">
        <v>152</v>
      </c>
      <c r="E11" s="7">
        <v>0</v>
      </c>
      <c r="F11" s="21">
        <f>(E11*100)/D11</f>
        <v>0</v>
      </c>
      <c r="G11" s="21">
        <v>32</v>
      </c>
      <c r="H11" s="21">
        <f>(G11*100)/D11</f>
        <v>21.05263157894737</v>
      </c>
      <c r="I11" s="21">
        <v>120</v>
      </c>
      <c r="J11" s="20">
        <f>(I11*100)/D11</f>
        <v>78.94736842105263</v>
      </c>
      <c r="K11" s="7">
        <v>135</v>
      </c>
      <c r="L11" s="20">
        <v>17</v>
      </c>
      <c r="M11" s="7" t="s">
        <v>26</v>
      </c>
      <c r="N11" s="20">
        <v>237</v>
      </c>
      <c r="O11" s="7" t="s">
        <v>27</v>
      </c>
      <c r="P11" s="18" t="s">
        <v>46</v>
      </c>
      <c r="Q11" s="57" t="s">
        <v>47</v>
      </c>
      <c r="R11" s="59" t="s">
        <v>48</v>
      </c>
      <c r="S11" s="60" t="s">
        <v>29</v>
      </c>
      <c r="T11" s="62"/>
      <c r="U11" s="60" t="s">
        <v>29</v>
      </c>
      <c r="V11" s="66" t="s">
        <v>49</v>
      </c>
    </row>
    <row r="12" spans="1:22" ht="15" customHeight="1" x14ac:dyDescent="0.25">
      <c r="A12" s="50"/>
      <c r="B12" s="53"/>
      <c r="C12" s="6" t="s">
        <v>28</v>
      </c>
      <c r="D12" s="8">
        <v>48</v>
      </c>
      <c r="E12" s="6">
        <v>0</v>
      </c>
      <c r="F12" s="9">
        <f>(E12*100)/D12</f>
        <v>0</v>
      </c>
      <c r="G12" s="9">
        <v>19</v>
      </c>
      <c r="H12" s="9">
        <f>(G12*100)/D12</f>
        <v>39.583333333333336</v>
      </c>
      <c r="I12" s="9">
        <v>29</v>
      </c>
      <c r="J12" s="8">
        <f>(I12*100)/D12</f>
        <v>60.416666666666664</v>
      </c>
      <c r="K12" s="6">
        <v>44</v>
      </c>
      <c r="L12" s="8">
        <v>4</v>
      </c>
      <c r="M12" s="6" t="s">
        <v>26</v>
      </c>
      <c r="N12" s="8">
        <v>41</v>
      </c>
      <c r="O12" s="6" t="s">
        <v>30</v>
      </c>
      <c r="P12" s="15" t="s">
        <v>50</v>
      </c>
      <c r="Q12" s="57"/>
      <c r="R12" s="57"/>
      <c r="S12" s="60"/>
      <c r="T12" s="62"/>
      <c r="U12" s="60"/>
      <c r="V12" s="66"/>
    </row>
    <row r="13" spans="1:22" ht="15" customHeight="1" x14ac:dyDescent="0.25">
      <c r="A13" s="50"/>
      <c r="B13" s="53"/>
      <c r="C13" s="6" t="s">
        <v>31</v>
      </c>
      <c r="D13" s="8">
        <v>42</v>
      </c>
      <c r="E13" s="6">
        <v>0</v>
      </c>
      <c r="F13" s="9">
        <f>(E13*100)/D13</f>
        <v>0</v>
      </c>
      <c r="G13" s="9">
        <v>17</v>
      </c>
      <c r="H13" s="9">
        <f>(G13*100)/D13</f>
        <v>40.476190476190474</v>
      </c>
      <c r="I13" s="9">
        <v>25</v>
      </c>
      <c r="J13" s="8">
        <f>(I13*100)/D13</f>
        <v>59.523809523809526</v>
      </c>
      <c r="K13" s="6">
        <v>38</v>
      </c>
      <c r="L13" s="8">
        <v>4</v>
      </c>
      <c r="M13" s="6" t="s">
        <v>26</v>
      </c>
      <c r="N13" s="8">
        <v>47</v>
      </c>
      <c r="O13" s="5" t="s">
        <v>32</v>
      </c>
      <c r="P13" s="15" t="s">
        <v>51</v>
      </c>
      <c r="Q13" s="57"/>
      <c r="R13" s="57"/>
      <c r="S13" s="60"/>
      <c r="T13" s="62"/>
      <c r="U13" s="60"/>
      <c r="V13" s="66"/>
    </row>
    <row r="14" spans="1:22" ht="15" customHeight="1" x14ac:dyDescent="0.25">
      <c r="A14" s="50"/>
      <c r="B14" s="53"/>
      <c r="C14" s="6" t="s">
        <v>33</v>
      </c>
      <c r="D14" s="8">
        <v>24</v>
      </c>
      <c r="E14" s="6">
        <v>0</v>
      </c>
      <c r="F14" s="9">
        <f>(E14*100)/D14</f>
        <v>0</v>
      </c>
      <c r="G14" s="9">
        <v>0</v>
      </c>
      <c r="H14" s="9">
        <f>(G14*100)/D14</f>
        <v>0</v>
      </c>
      <c r="I14" s="9">
        <v>24</v>
      </c>
      <c r="J14" s="8">
        <f>(I14*100)/D14</f>
        <v>100</v>
      </c>
      <c r="K14" s="6">
        <v>24</v>
      </c>
      <c r="L14" s="8">
        <v>0</v>
      </c>
      <c r="M14" s="6" t="s">
        <v>26</v>
      </c>
      <c r="N14" s="8">
        <v>31</v>
      </c>
      <c r="O14" s="6" t="s">
        <v>34</v>
      </c>
      <c r="P14" s="15" t="s">
        <v>52</v>
      </c>
      <c r="Q14" s="57"/>
      <c r="R14" s="57"/>
      <c r="S14" s="60"/>
      <c r="T14" s="62"/>
      <c r="U14" s="60"/>
      <c r="V14" s="66"/>
    </row>
    <row r="15" spans="1:22" ht="15" customHeight="1" x14ac:dyDescent="0.25">
      <c r="A15" s="50"/>
      <c r="B15" s="53"/>
      <c r="C15" s="38"/>
      <c r="D15" s="38"/>
      <c r="E15" s="38">
        <v>0</v>
      </c>
      <c r="F15" s="38"/>
      <c r="G15" s="38"/>
      <c r="H15" s="38"/>
      <c r="I15" s="38"/>
      <c r="J15" s="38"/>
      <c r="K15" s="38"/>
      <c r="L15" s="38"/>
      <c r="M15" s="38"/>
      <c r="N15" s="38"/>
      <c r="O15" s="5" t="s">
        <v>35</v>
      </c>
      <c r="P15" s="15" t="s">
        <v>53</v>
      </c>
      <c r="Q15" s="57"/>
      <c r="R15" s="57"/>
      <c r="S15" s="60"/>
      <c r="T15" s="62"/>
      <c r="U15" s="60"/>
      <c r="V15" s="66"/>
    </row>
    <row r="16" spans="1:22" ht="15" customHeight="1" x14ac:dyDescent="0.25">
      <c r="A16" s="50"/>
      <c r="B16" s="53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6" t="s">
        <v>36</v>
      </c>
      <c r="P16" s="15"/>
      <c r="Q16" s="57"/>
      <c r="R16" s="57"/>
      <c r="S16" s="60"/>
      <c r="T16" s="62"/>
      <c r="U16" s="60"/>
      <c r="V16" s="66"/>
    </row>
    <row r="17" spans="1:22" ht="15" customHeight="1" x14ac:dyDescent="0.25">
      <c r="A17" s="50"/>
      <c r="B17" s="53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16" t="s">
        <v>37</v>
      </c>
      <c r="P17" s="15"/>
      <c r="Q17" s="57"/>
      <c r="R17" s="57"/>
      <c r="S17" s="60"/>
      <c r="T17" s="62"/>
      <c r="U17" s="60"/>
      <c r="V17" s="66"/>
    </row>
    <row r="18" spans="1:22" ht="26.25" customHeight="1" x14ac:dyDescent="0.25">
      <c r="A18" s="50"/>
      <c r="B18" s="53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57"/>
      <c r="R18" s="57"/>
      <c r="S18" s="60"/>
      <c r="T18" s="62"/>
      <c r="U18" s="60"/>
      <c r="V18" s="66"/>
    </row>
    <row r="19" spans="1:22" ht="15" customHeight="1" x14ac:dyDescent="0.25">
      <c r="A19" s="50"/>
      <c r="B19" s="54" t="s">
        <v>54</v>
      </c>
      <c r="C19" s="28" t="s">
        <v>25</v>
      </c>
      <c r="D19" s="29">
        <v>35</v>
      </c>
      <c r="E19" s="7">
        <v>0</v>
      </c>
      <c r="F19" s="21">
        <v>0</v>
      </c>
      <c r="G19" s="21">
        <v>13</v>
      </c>
      <c r="H19" s="21">
        <v>37.142857139999997</v>
      </c>
      <c r="I19" s="21">
        <v>22</v>
      </c>
      <c r="J19" s="20">
        <v>62.857142860000003</v>
      </c>
      <c r="K19" s="7">
        <v>0</v>
      </c>
      <c r="L19" s="20">
        <v>0</v>
      </c>
      <c r="M19" s="7" t="s">
        <v>26</v>
      </c>
      <c r="N19" s="32">
        <v>15</v>
      </c>
      <c r="O19" s="7" t="s">
        <v>27</v>
      </c>
      <c r="P19" s="15" t="s">
        <v>55</v>
      </c>
      <c r="Q19" s="57" t="s">
        <v>47</v>
      </c>
      <c r="R19" s="59" t="s">
        <v>56</v>
      </c>
      <c r="S19" s="60" t="s">
        <v>29</v>
      </c>
      <c r="T19" s="62"/>
      <c r="U19" s="60" t="s">
        <v>29</v>
      </c>
      <c r="V19" s="63"/>
    </row>
    <row r="20" spans="1:22" ht="15" customHeight="1" x14ac:dyDescent="0.25">
      <c r="A20" s="50"/>
      <c r="B20" s="54"/>
      <c r="C20" s="30" t="s">
        <v>28</v>
      </c>
      <c r="D20" s="31">
        <v>51</v>
      </c>
      <c r="E20" s="6">
        <v>0</v>
      </c>
      <c r="F20" s="9">
        <v>0</v>
      </c>
      <c r="G20" s="9">
        <v>17</v>
      </c>
      <c r="H20" s="9">
        <v>33.333333330000002</v>
      </c>
      <c r="I20" s="9">
        <v>34</v>
      </c>
      <c r="J20" s="8">
        <v>66.666666669999998</v>
      </c>
      <c r="K20" s="6">
        <v>50</v>
      </c>
      <c r="L20" s="8">
        <v>1</v>
      </c>
      <c r="M20" s="6" t="s">
        <v>26</v>
      </c>
      <c r="N20" s="29">
        <v>21</v>
      </c>
      <c r="O20" s="6" t="s">
        <v>30</v>
      </c>
      <c r="P20" s="15" t="s">
        <v>57</v>
      </c>
      <c r="Q20" s="57"/>
      <c r="R20" s="57"/>
      <c r="S20" s="60"/>
      <c r="T20" s="62"/>
      <c r="U20" s="60"/>
      <c r="V20" s="63"/>
    </row>
    <row r="21" spans="1:22" ht="15" customHeight="1" x14ac:dyDescent="0.25">
      <c r="A21" s="50"/>
      <c r="B21" s="54"/>
      <c r="C21" s="30" t="s">
        <v>31</v>
      </c>
      <c r="D21" s="29">
        <v>68</v>
      </c>
      <c r="E21" s="6">
        <v>0</v>
      </c>
      <c r="F21" s="9">
        <v>0</v>
      </c>
      <c r="G21" s="9">
        <v>31</v>
      </c>
      <c r="H21" s="9">
        <v>45.58823529</v>
      </c>
      <c r="I21" s="9">
        <v>37</v>
      </c>
      <c r="J21" s="8">
        <v>54.41176471</v>
      </c>
      <c r="K21" s="6">
        <v>51</v>
      </c>
      <c r="L21" s="8">
        <v>17</v>
      </c>
      <c r="M21" s="6" t="s">
        <v>26</v>
      </c>
      <c r="N21" s="29">
        <v>25</v>
      </c>
      <c r="O21" s="5" t="s">
        <v>32</v>
      </c>
      <c r="P21" s="15" t="s">
        <v>58</v>
      </c>
      <c r="Q21" s="57"/>
      <c r="R21" s="57"/>
      <c r="S21" s="60"/>
      <c r="T21" s="62"/>
      <c r="U21" s="60"/>
      <c r="V21" s="63"/>
    </row>
    <row r="22" spans="1:22" ht="15" customHeight="1" x14ac:dyDescent="0.25">
      <c r="A22" s="50"/>
      <c r="B22" s="54"/>
      <c r="C22" s="30" t="s">
        <v>33</v>
      </c>
      <c r="D22" s="29">
        <v>16</v>
      </c>
      <c r="E22" s="6">
        <v>0</v>
      </c>
      <c r="F22" s="9">
        <v>0</v>
      </c>
      <c r="G22" s="9">
        <v>3</v>
      </c>
      <c r="H22" s="9">
        <v>18.75</v>
      </c>
      <c r="I22" s="9">
        <v>13</v>
      </c>
      <c r="J22" s="8">
        <v>81.25</v>
      </c>
      <c r="K22" s="6">
        <v>16</v>
      </c>
      <c r="L22" s="8">
        <v>0</v>
      </c>
      <c r="M22" s="6" t="s">
        <v>26</v>
      </c>
      <c r="N22" s="29">
        <v>18</v>
      </c>
      <c r="O22" s="6" t="s">
        <v>34</v>
      </c>
      <c r="P22" s="15" t="s">
        <v>59</v>
      </c>
      <c r="Q22" s="57"/>
      <c r="R22" s="57"/>
      <c r="S22" s="60"/>
      <c r="T22" s="62"/>
      <c r="U22" s="60"/>
      <c r="V22" s="63"/>
    </row>
    <row r="23" spans="1:22" ht="15" customHeight="1" x14ac:dyDescent="0.25">
      <c r="A23" s="50"/>
      <c r="B23" s="54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5" t="s">
        <v>35</v>
      </c>
      <c r="P23" s="15" t="s">
        <v>60</v>
      </c>
      <c r="Q23" s="57"/>
      <c r="R23" s="57"/>
      <c r="S23" s="60"/>
      <c r="T23" s="62"/>
      <c r="U23" s="60"/>
      <c r="V23" s="63"/>
    </row>
    <row r="24" spans="1:22" ht="15" customHeight="1" x14ac:dyDescent="0.25">
      <c r="A24" s="50"/>
      <c r="B24" s="54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6" t="s">
        <v>36</v>
      </c>
      <c r="P24" s="15"/>
      <c r="Q24" s="57"/>
      <c r="R24" s="57"/>
      <c r="S24" s="60"/>
      <c r="T24" s="62"/>
      <c r="U24" s="60"/>
      <c r="V24" s="63"/>
    </row>
    <row r="25" spans="1:22" ht="15" customHeight="1" x14ac:dyDescent="0.25">
      <c r="A25" s="50"/>
      <c r="B25" s="5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16" t="s">
        <v>37</v>
      </c>
      <c r="P25" s="17"/>
      <c r="Q25" s="57"/>
      <c r="R25" s="57"/>
      <c r="S25" s="60"/>
      <c r="T25" s="62"/>
      <c r="U25" s="60"/>
      <c r="V25" s="63"/>
    </row>
    <row r="26" spans="1:22" ht="15" customHeight="1" x14ac:dyDescent="0.25">
      <c r="A26" s="50"/>
      <c r="B26" s="54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57"/>
      <c r="R26" s="57"/>
      <c r="S26" s="60"/>
      <c r="T26" s="62"/>
      <c r="U26" s="60"/>
      <c r="V26" s="63"/>
    </row>
    <row r="27" spans="1:22" ht="15" customHeight="1" x14ac:dyDescent="0.25">
      <c r="A27" s="50"/>
      <c r="B27" s="54" t="s">
        <v>61</v>
      </c>
      <c r="C27" s="28" t="s">
        <v>25</v>
      </c>
      <c r="D27" s="32">
        <v>96</v>
      </c>
      <c r="E27" s="28">
        <v>0</v>
      </c>
      <c r="F27" s="33">
        <f>(E27*100)/D27</f>
        <v>0</v>
      </c>
      <c r="G27" s="33">
        <v>30</v>
      </c>
      <c r="H27" s="33">
        <f>(G27*100)/D27</f>
        <v>31.25</v>
      </c>
      <c r="I27" s="33">
        <v>66</v>
      </c>
      <c r="J27" s="32">
        <f>(I27*100)/D27</f>
        <v>68.75</v>
      </c>
      <c r="K27" s="28">
        <v>89</v>
      </c>
      <c r="L27" s="32">
        <v>7</v>
      </c>
      <c r="M27" s="28" t="s">
        <v>26</v>
      </c>
      <c r="N27" s="32">
        <v>35</v>
      </c>
      <c r="O27" s="7" t="s">
        <v>27</v>
      </c>
      <c r="P27" s="15"/>
      <c r="Q27" s="57" t="s">
        <v>47</v>
      </c>
      <c r="R27" s="59" t="s">
        <v>62</v>
      </c>
      <c r="S27" s="60" t="s">
        <v>29</v>
      </c>
      <c r="T27" s="62"/>
      <c r="U27" s="60" t="s">
        <v>26</v>
      </c>
      <c r="V27" s="63"/>
    </row>
    <row r="28" spans="1:22" ht="15" customHeight="1" x14ac:dyDescent="0.25">
      <c r="A28" s="50"/>
      <c r="B28" s="54"/>
      <c r="C28" s="6" t="s">
        <v>28</v>
      </c>
      <c r="D28" s="8"/>
      <c r="E28" s="6"/>
      <c r="F28" s="9" t="e">
        <f>(E28*100)/D28</f>
        <v>#DIV/0!</v>
      </c>
      <c r="G28" s="9"/>
      <c r="H28" s="9" t="e">
        <f>(G28*100)/D28</f>
        <v>#DIV/0!</v>
      </c>
      <c r="I28" s="9"/>
      <c r="J28" s="8" t="e">
        <f>(I28*100)/D28</f>
        <v>#DIV/0!</v>
      </c>
      <c r="K28" s="6"/>
      <c r="L28" s="8"/>
      <c r="M28" s="6"/>
      <c r="N28" s="8"/>
      <c r="O28" s="6" t="s">
        <v>30</v>
      </c>
      <c r="P28" s="15" t="s">
        <v>63</v>
      </c>
      <c r="Q28" s="57"/>
      <c r="R28" s="57"/>
      <c r="S28" s="60"/>
      <c r="T28" s="62"/>
      <c r="U28" s="60"/>
      <c r="V28" s="63"/>
    </row>
    <row r="29" spans="1:22" ht="15" customHeight="1" x14ac:dyDescent="0.25">
      <c r="A29" s="50"/>
      <c r="B29" s="54"/>
      <c r="C29" s="6" t="s">
        <v>31</v>
      </c>
      <c r="D29" s="8"/>
      <c r="E29" s="6"/>
      <c r="F29" s="9" t="e">
        <f>(E29*100)/D29</f>
        <v>#DIV/0!</v>
      </c>
      <c r="G29" s="9"/>
      <c r="H29" s="9" t="e">
        <f>(G29*100)/D29</f>
        <v>#DIV/0!</v>
      </c>
      <c r="I29" s="9"/>
      <c r="J29" s="8" t="e">
        <f>(I29*100)/D29</f>
        <v>#DIV/0!</v>
      </c>
      <c r="K29" s="6"/>
      <c r="L29" s="8"/>
      <c r="M29" s="6"/>
      <c r="N29" s="8"/>
      <c r="O29" s="5" t="s">
        <v>32</v>
      </c>
      <c r="P29" s="15" t="s">
        <v>64</v>
      </c>
      <c r="Q29" s="57"/>
      <c r="R29" s="57"/>
      <c r="S29" s="60"/>
      <c r="T29" s="62"/>
      <c r="U29" s="60"/>
      <c r="V29" s="63"/>
    </row>
    <row r="30" spans="1:22" ht="15" customHeight="1" x14ac:dyDescent="0.25">
      <c r="A30" s="50"/>
      <c r="B30" s="54"/>
      <c r="C30" s="6" t="s">
        <v>33</v>
      </c>
      <c r="D30" s="8"/>
      <c r="E30" s="6"/>
      <c r="F30" s="9" t="e">
        <f>(E30*100)/D30</f>
        <v>#DIV/0!</v>
      </c>
      <c r="G30" s="9"/>
      <c r="H30" s="9" t="e">
        <f>(G30*100)/D30</f>
        <v>#DIV/0!</v>
      </c>
      <c r="I30" s="9"/>
      <c r="J30" s="8" t="e">
        <f>(I30*100)/D30</f>
        <v>#DIV/0!</v>
      </c>
      <c r="K30" s="6"/>
      <c r="L30" s="8"/>
      <c r="M30" s="6"/>
      <c r="N30" s="8"/>
      <c r="O30" s="6" t="s">
        <v>34</v>
      </c>
      <c r="P30" s="15"/>
      <c r="Q30" s="57"/>
      <c r="R30" s="57"/>
      <c r="S30" s="60"/>
      <c r="T30" s="62"/>
      <c r="U30" s="60"/>
      <c r="V30" s="63"/>
    </row>
    <row r="31" spans="1:22" ht="15" customHeight="1" x14ac:dyDescent="0.25">
      <c r="A31" s="50"/>
      <c r="B31" s="54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5" t="s">
        <v>35</v>
      </c>
      <c r="P31" s="15" t="s">
        <v>63</v>
      </c>
      <c r="Q31" s="57"/>
      <c r="R31" s="57"/>
      <c r="S31" s="60"/>
      <c r="T31" s="62"/>
      <c r="U31" s="60"/>
      <c r="V31" s="63"/>
    </row>
    <row r="32" spans="1:22" ht="15" customHeight="1" x14ac:dyDescent="0.25">
      <c r="A32" s="50"/>
      <c r="B32" s="54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6" t="s">
        <v>36</v>
      </c>
      <c r="P32" s="15"/>
      <c r="Q32" s="57"/>
      <c r="R32" s="57"/>
      <c r="S32" s="60"/>
      <c r="T32" s="62"/>
      <c r="U32" s="60"/>
      <c r="V32" s="63"/>
    </row>
    <row r="33" spans="1:22" ht="15" customHeight="1" x14ac:dyDescent="0.25">
      <c r="A33" s="50"/>
      <c r="B33" s="54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16" t="s">
        <v>37</v>
      </c>
      <c r="P33" s="17"/>
      <c r="Q33" s="57"/>
      <c r="R33" s="57"/>
      <c r="S33" s="60"/>
      <c r="T33" s="62"/>
      <c r="U33" s="60"/>
      <c r="V33" s="63"/>
    </row>
    <row r="34" spans="1:22" ht="15" customHeight="1" thickBot="1" x14ac:dyDescent="0.3">
      <c r="A34" s="50"/>
      <c r="B34" s="54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57"/>
      <c r="R34" s="57"/>
      <c r="S34" s="60"/>
      <c r="T34" s="62"/>
      <c r="U34" s="60"/>
      <c r="V34" s="63"/>
    </row>
    <row r="35" spans="1:22" ht="14.45" customHeight="1" thickBot="1" x14ac:dyDescent="0.3">
      <c r="A35" s="50"/>
      <c r="B35" s="55" t="s">
        <v>65</v>
      </c>
      <c r="C35" s="28" t="s">
        <v>25</v>
      </c>
      <c r="D35" s="32">
        <v>0</v>
      </c>
      <c r="E35" s="7">
        <v>0</v>
      </c>
      <c r="F35" s="9" t="e">
        <f>(E35*100)/D35</f>
        <v>#DIV/0!</v>
      </c>
      <c r="G35" s="21">
        <v>2</v>
      </c>
      <c r="H35" s="21" t="e">
        <f>(G35*100)/D35</f>
        <v>#DIV/0!</v>
      </c>
      <c r="I35" s="21">
        <v>8</v>
      </c>
      <c r="J35" s="20" t="e">
        <f>(I35*100)/D35</f>
        <v>#DIV/0!</v>
      </c>
      <c r="K35" s="7">
        <v>10</v>
      </c>
      <c r="L35" s="20">
        <v>0</v>
      </c>
      <c r="M35" s="7" t="s">
        <v>29</v>
      </c>
      <c r="N35" s="32">
        <v>0</v>
      </c>
      <c r="O35" s="7" t="s">
        <v>27</v>
      </c>
      <c r="P35" s="18"/>
      <c r="Q35" s="57" t="s">
        <v>47</v>
      </c>
      <c r="R35" s="59" t="s">
        <v>66</v>
      </c>
      <c r="S35" s="60" t="s">
        <v>29</v>
      </c>
      <c r="T35" s="63"/>
      <c r="U35" s="60" t="s">
        <v>26</v>
      </c>
      <c r="V35" s="63"/>
    </row>
    <row r="36" spans="1:22" x14ac:dyDescent="0.25">
      <c r="A36" s="50"/>
      <c r="B36" s="55"/>
      <c r="C36" s="30" t="s">
        <v>28</v>
      </c>
      <c r="D36" s="29">
        <v>50</v>
      </c>
      <c r="E36" s="6">
        <v>3</v>
      </c>
      <c r="F36" s="8"/>
      <c r="G36" s="9">
        <v>22</v>
      </c>
      <c r="H36" s="9">
        <f>(G36*100)/D36</f>
        <v>44</v>
      </c>
      <c r="I36" s="9">
        <v>25</v>
      </c>
      <c r="J36" s="8">
        <f>(I36*100)/D36</f>
        <v>50</v>
      </c>
      <c r="K36" s="6">
        <v>30</v>
      </c>
      <c r="L36" s="8">
        <v>2</v>
      </c>
      <c r="M36" s="6" t="s">
        <v>26</v>
      </c>
      <c r="N36" s="29">
        <v>12</v>
      </c>
      <c r="O36" s="6" t="s">
        <v>30</v>
      </c>
      <c r="P36" s="15" t="s">
        <v>67</v>
      </c>
      <c r="Q36" s="57"/>
      <c r="R36" s="57"/>
      <c r="S36" s="60"/>
      <c r="T36" s="63"/>
      <c r="U36" s="60"/>
      <c r="V36" s="63"/>
    </row>
    <row r="37" spans="1:22" x14ac:dyDescent="0.25">
      <c r="A37" s="50"/>
      <c r="B37" s="55"/>
      <c r="C37" s="30" t="s">
        <v>31</v>
      </c>
      <c r="D37" s="29">
        <v>75</v>
      </c>
      <c r="E37" s="6">
        <v>0</v>
      </c>
      <c r="F37" s="9">
        <f>(E37*100)/D37</f>
        <v>0</v>
      </c>
      <c r="G37" s="9">
        <v>18</v>
      </c>
      <c r="H37" s="9">
        <f>(G37*100)/D37</f>
        <v>24</v>
      </c>
      <c r="I37" s="9">
        <v>16</v>
      </c>
      <c r="J37" s="8">
        <f>(I37*100)/D37</f>
        <v>21.333333333333332</v>
      </c>
      <c r="K37" s="6">
        <v>30</v>
      </c>
      <c r="L37" s="8">
        <v>4</v>
      </c>
      <c r="M37" s="6" t="s">
        <v>29</v>
      </c>
      <c r="N37" s="29">
        <v>0</v>
      </c>
      <c r="O37" s="5" t="s">
        <v>32</v>
      </c>
      <c r="P37" s="15" t="s">
        <v>68</v>
      </c>
      <c r="Q37" s="57"/>
      <c r="R37" s="57"/>
      <c r="S37" s="60"/>
      <c r="T37" s="63"/>
      <c r="U37" s="60"/>
      <c r="V37" s="63"/>
    </row>
    <row r="38" spans="1:22" x14ac:dyDescent="0.25">
      <c r="A38" s="50"/>
      <c r="B38" s="55"/>
      <c r="C38" s="30" t="s">
        <v>33</v>
      </c>
      <c r="D38" s="29">
        <v>0</v>
      </c>
      <c r="E38" s="6">
        <v>0</v>
      </c>
      <c r="F38" s="9" t="e">
        <f>(E38*100)/D38</f>
        <v>#DIV/0!</v>
      </c>
      <c r="G38" s="9">
        <v>0</v>
      </c>
      <c r="H38" s="9" t="e">
        <f>(G38*100)/D38</f>
        <v>#DIV/0!</v>
      </c>
      <c r="I38" s="9">
        <v>16</v>
      </c>
      <c r="J38" s="8" t="e">
        <f>(I38*100)/D38</f>
        <v>#DIV/0!</v>
      </c>
      <c r="K38" s="6">
        <v>16</v>
      </c>
      <c r="L38" s="8">
        <v>0</v>
      </c>
      <c r="M38" s="6" t="s">
        <v>29</v>
      </c>
      <c r="N38" s="29">
        <v>0</v>
      </c>
      <c r="O38" s="6" t="s">
        <v>34</v>
      </c>
      <c r="P38" s="15" t="s">
        <v>69</v>
      </c>
      <c r="Q38" s="57"/>
      <c r="R38" s="57"/>
      <c r="S38" s="60"/>
      <c r="T38" s="63"/>
      <c r="U38" s="60"/>
      <c r="V38" s="63"/>
    </row>
    <row r="39" spans="1:22" x14ac:dyDescent="0.25">
      <c r="A39" s="50"/>
      <c r="B39" s="55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" t="s">
        <v>35</v>
      </c>
      <c r="P39" s="15"/>
      <c r="Q39" s="57"/>
      <c r="R39" s="57"/>
      <c r="S39" s="60"/>
      <c r="T39" s="63"/>
      <c r="U39" s="60"/>
      <c r="V39" s="63"/>
    </row>
    <row r="40" spans="1:22" x14ac:dyDescent="0.25">
      <c r="A40" s="50"/>
      <c r="B40" s="55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6" t="s">
        <v>36</v>
      </c>
      <c r="P40" s="15"/>
      <c r="Q40" s="57"/>
      <c r="R40" s="57"/>
      <c r="S40" s="60"/>
      <c r="T40" s="63"/>
      <c r="U40" s="60"/>
      <c r="V40" s="63"/>
    </row>
    <row r="41" spans="1:22" x14ac:dyDescent="0.25">
      <c r="A41" s="50"/>
      <c r="B41" s="55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16" t="s">
        <v>37</v>
      </c>
      <c r="P41" s="15"/>
      <c r="Q41" s="57"/>
      <c r="R41" s="57"/>
      <c r="S41" s="60"/>
      <c r="T41" s="63"/>
      <c r="U41" s="60"/>
      <c r="V41" s="63"/>
    </row>
    <row r="42" spans="1:22" x14ac:dyDescent="0.25">
      <c r="A42" s="50"/>
      <c r="B42" s="55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57"/>
      <c r="R42" s="57"/>
      <c r="S42" s="60"/>
      <c r="T42" s="63"/>
      <c r="U42" s="60"/>
      <c r="V42" s="63"/>
    </row>
  </sheetData>
  <mergeCells count="48">
    <mergeCell ref="U35:U42"/>
    <mergeCell ref="V1:V2"/>
    <mergeCell ref="V3:V10"/>
    <mergeCell ref="V11:V18"/>
    <mergeCell ref="V19:V26"/>
    <mergeCell ref="V27:V34"/>
    <mergeCell ref="V35:V42"/>
    <mergeCell ref="U1:U2"/>
    <mergeCell ref="U3:U10"/>
    <mergeCell ref="U11:U18"/>
    <mergeCell ref="U19:U26"/>
    <mergeCell ref="U27:U34"/>
    <mergeCell ref="S35:S42"/>
    <mergeCell ref="T3:T10"/>
    <mergeCell ref="T11:T18"/>
    <mergeCell ref="T19:T26"/>
    <mergeCell ref="T27:T34"/>
    <mergeCell ref="T35:T42"/>
    <mergeCell ref="S3:S10"/>
    <mergeCell ref="S11:S18"/>
    <mergeCell ref="S19:S26"/>
    <mergeCell ref="S27:S34"/>
    <mergeCell ref="Q35:Q42"/>
    <mergeCell ref="R1:R2"/>
    <mergeCell ref="R3:R10"/>
    <mergeCell ref="R11:R18"/>
    <mergeCell ref="R19:R26"/>
    <mergeCell ref="R27:R34"/>
    <mergeCell ref="R35:R42"/>
    <mergeCell ref="S1:T1"/>
    <mergeCell ref="A1:A2"/>
    <mergeCell ref="A3:A42"/>
    <mergeCell ref="B1:B2"/>
    <mergeCell ref="B3:B10"/>
    <mergeCell ref="B11:B18"/>
    <mergeCell ref="B19:B26"/>
    <mergeCell ref="B27:B34"/>
    <mergeCell ref="B35:B42"/>
    <mergeCell ref="Q1:Q2"/>
    <mergeCell ref="Q3:Q10"/>
    <mergeCell ref="Q11:Q18"/>
    <mergeCell ref="Q19:Q26"/>
    <mergeCell ref="Q27:Q34"/>
    <mergeCell ref="C1:D1"/>
    <mergeCell ref="E1:J1"/>
    <mergeCell ref="K1:L1"/>
    <mergeCell ref="M1:N1"/>
    <mergeCell ref="O1:P1"/>
  </mergeCells>
  <pageMargins left="0.70833333333333304" right="0.70833333333333304" top="0.74791666666666701" bottom="0.74791666666666701" header="0.51180555555555496" footer="0.51180555555555496"/>
  <pageSetup paperSize="8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Trotti</dc:creator>
  <cp:lastModifiedBy>Stefano Errico</cp:lastModifiedBy>
  <cp:revision>1</cp:revision>
  <cp:lastPrinted>2024-05-14T07:32:14Z</cp:lastPrinted>
  <dcterms:created xsi:type="dcterms:W3CDTF">2023-01-27T13:22:00Z</dcterms:created>
  <dcterms:modified xsi:type="dcterms:W3CDTF">2024-05-14T08:53:18Z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4B5B4FCEA70F4BFCA88F046A8E68E21E_12</vt:lpwstr>
  </property>
  <property fmtid="{D5CDD505-2E9C-101B-9397-08002B2CF9AE}" pid="3" name="KSOProductBuildVer">
    <vt:lpwstr>1033-12.2.0.16909</vt:lpwstr>
  </property>
</Properties>
</file>