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87a333173e990e75/Desktop/MILANO/2021-2027/Crowdf2024/Linne Guida/DEF/"/>
    </mc:Choice>
  </mc:AlternateContent>
  <xr:revisionPtr revIDLastSave="181" documentId="11_6C34607DBA09B4EE40EF29A4CBE8D949B6B49E3A" xr6:coauthVersionLast="47" xr6:coauthVersionMax="47" xr10:uidLastSave="{229ED676-E267-4DEC-90CE-F6C8FF1EE1CB}"/>
  <bookViews>
    <workbookView xWindow="-110" yWindow="-110" windowWidth="19420" windowHeight="11020" tabRatio="500" activeTab="1" xr2:uid="{00000000-000D-0000-FFFF-FFFF00000000}"/>
  </bookViews>
  <sheets>
    <sheet name="Piano dei Costi_sintetico" sheetId="1" r:id="rId1"/>
    <sheet name="Piano dei Costi_analitico" sheetId="30" r:id="rId2"/>
    <sheet name="elenchi" sheetId="31" state="hidden" r:id="rId3"/>
    <sheet name="Foglio1" sheetId="28" state="hidden" r:id="rId4"/>
  </sheets>
  <definedNames>
    <definedName name="_xlnm.Print_Area" localSheetId="1">'Piano dei Costi_analitico'!$A$1:$P$21</definedName>
    <definedName name="_xlnm.Print_Area" localSheetId="0">'Piano dei Costi_sintetico'!$A$1:$F$29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16" i="30" l="1"/>
  <c r="O16" i="30"/>
  <c r="N16" i="30"/>
  <c r="M16" i="30"/>
  <c r="F17" i="1" l="1"/>
  <c r="E12" i="1"/>
  <c r="D12" i="1"/>
  <c r="D18" i="1" s="1"/>
  <c r="F11" i="1"/>
  <c r="F13" i="1"/>
  <c r="F14" i="1"/>
  <c r="F15" i="1"/>
  <c r="F16" i="1"/>
  <c r="F10" i="1"/>
  <c r="D19" i="1" l="1"/>
  <c r="D20" i="1" s="1"/>
  <c r="F12" i="1"/>
  <c r="E18" i="1"/>
  <c r="F18" i="1" s="1"/>
  <c r="E19" i="1" l="1"/>
  <c r="F19" i="1" s="1"/>
  <c r="E20" i="1" l="1"/>
  <c r="F20" i="1" s="1"/>
  <c r="F23" i="1" l="1"/>
  <c r="F24" i="1"/>
  <c r="F25" i="1" l="1"/>
</calcChain>
</file>

<file path=xl/sharedStrings.xml><?xml version="1.0" encoding="utf-8"?>
<sst xmlns="http://schemas.openxmlformats.org/spreadsheetml/2006/main" count="83" uniqueCount="63">
  <si>
    <t xml:space="preserve">Titolo Progetto </t>
  </si>
  <si>
    <t>voci</t>
  </si>
  <si>
    <t xml:space="preserve">Costi diretti per personale interno </t>
  </si>
  <si>
    <t xml:space="preserve">Costi diretti per personale esterno </t>
  </si>
  <si>
    <t>Beni durevoli</t>
  </si>
  <si>
    <t>Beni di consumo</t>
  </si>
  <si>
    <t>Locazione e leasing</t>
  </si>
  <si>
    <t>Servizi e prestazioni</t>
  </si>
  <si>
    <t>Viaggi, vitto, alloggio</t>
  </si>
  <si>
    <t>Assicurazione</t>
  </si>
  <si>
    <t>Altri costi di natura amministrativa e fiscale</t>
  </si>
  <si>
    <t>Apertura conti bancari dedicati</t>
  </si>
  <si>
    <t>Garanzia fidejussoria per anticipo</t>
  </si>
  <si>
    <r>
      <rPr>
        <sz val="12"/>
        <rFont val="Calibri"/>
        <family val="2"/>
        <charset val="1"/>
      </rPr>
      <t xml:space="preserve">Costi diretti di gestione/funzionamento </t>
    </r>
    <r>
      <rPr>
        <i/>
        <sz val="12"/>
        <color theme="3" tint="-0.249977111117893"/>
        <rFont val="Calibri"/>
        <family val="2"/>
        <charset val="1"/>
      </rPr>
      <t xml:space="preserve"> </t>
    </r>
  </si>
  <si>
    <t>A. PERSONALE</t>
  </si>
  <si>
    <t>MACRO-CATEGORIA DI SPESA</t>
  </si>
  <si>
    <t>B. BENI DI CONSUMO</t>
  </si>
  <si>
    <t>D. CONSULENZE E SERVIZI</t>
  </si>
  <si>
    <t>C.  LOCAZIONE E LEASING DI BENI</t>
  </si>
  <si>
    <r>
      <t xml:space="preserve">Costi diretti </t>
    </r>
    <r>
      <rPr>
        <b/>
        <i/>
        <sz val="12"/>
        <rFont val="Calibri"/>
        <family val="2"/>
        <charset val="1"/>
      </rPr>
      <t>[A+B+C+D+E+F]</t>
    </r>
  </si>
  <si>
    <r>
      <t xml:space="preserve">TOTALE COSTI </t>
    </r>
    <r>
      <rPr>
        <b/>
        <i/>
        <sz val="12"/>
        <rFont val="Calibri"/>
        <family val="2"/>
        <charset val="1"/>
      </rPr>
      <t>[costi diretti + costi indiretti</t>
    </r>
    <r>
      <rPr>
        <b/>
        <sz val="12"/>
        <rFont val="Calibri"/>
        <family val="2"/>
        <charset val="1"/>
      </rPr>
      <t>]</t>
    </r>
  </si>
  <si>
    <t xml:space="preserve">Contributo pubblico
[50% del Totale costi] </t>
  </si>
  <si>
    <t>Cofinanziamento privato 
[50% del Totale costi]</t>
  </si>
  <si>
    <r>
      <t xml:space="preserve">Costi indiretti </t>
    </r>
    <r>
      <rPr>
        <b/>
        <i/>
        <sz val="12"/>
        <rFont val="Calibri"/>
        <family val="2"/>
        <charset val="1"/>
      </rPr>
      <t>[7% costi diretti</t>
    </r>
    <r>
      <rPr>
        <b/>
        <sz val="12"/>
        <rFont val="Calibri"/>
        <family val="2"/>
        <charset val="1"/>
      </rPr>
      <t>]</t>
    </r>
  </si>
  <si>
    <t>SALDO
Importo  (€)
DATA__________</t>
  </si>
  <si>
    <t>DELTA
Importo  (€)</t>
  </si>
  <si>
    <t>E. BENI DUREVOLI MATERIALI E IMMATERIALI</t>
  </si>
  <si>
    <t>ULTIMO
PIANO DEI COSTI APPROVATO /COMUNICATO
DATA__________</t>
  </si>
  <si>
    <t>Voci di spesa</t>
  </si>
  <si>
    <t>F. OPERE MURARIE E IMPIANTISTICHE</t>
  </si>
  <si>
    <t>Costi per l’acquisto di beni durevoli materiali e immateriali</t>
  </si>
  <si>
    <t>Costi per l’acquisto di beni di consumo</t>
  </si>
  <si>
    <t xml:space="preserve">Costi per locazione e leasing di beni </t>
  </si>
  <si>
    <t>Costi per opere murarie e impiantistiche</t>
  </si>
  <si>
    <t>Costi per consulenze e servizi</t>
  </si>
  <si>
    <t>Codice progetto</t>
  </si>
  <si>
    <t>GIUSTIFICATIVO DI SPESA</t>
  </si>
  <si>
    <t>PAGAMENTO</t>
  </si>
  <si>
    <t>Importo inserito nella Dichiarazione di spesa</t>
  </si>
  <si>
    <t>Progressivo giustificativo</t>
  </si>
  <si>
    <t xml:space="preserve"> Macrovoce</t>
  </si>
  <si>
    <t>Voce di spesa</t>
  </si>
  <si>
    <r>
      <t xml:space="preserve">Tipologia  documento 
</t>
    </r>
    <r>
      <rPr>
        <sz val="11"/>
        <color rgb="FF000000"/>
        <rFont val="Calibri"/>
        <family val="2"/>
        <scheme val="minor"/>
      </rPr>
      <t>(Es. fattura, cedolino, F24….)</t>
    </r>
  </si>
  <si>
    <r>
      <t xml:space="preserve">Descrizione
</t>
    </r>
    <r>
      <rPr>
        <sz val="11"/>
        <color rgb="FF000000"/>
        <rFont val="Calibri"/>
        <family val="2"/>
        <scheme val="minor"/>
      </rPr>
      <t>(Riportare una descrizione sintetica dell'oggetto così come riportato all'interno del giustificativo di spesa)</t>
    </r>
  </si>
  <si>
    <t>Data</t>
  </si>
  <si>
    <t xml:space="preserve">Num giustificativo di spesa </t>
  </si>
  <si>
    <t>Importo ammissibile</t>
  </si>
  <si>
    <t>IVA (ove applicabile)</t>
  </si>
  <si>
    <t>Totale ammissibile</t>
  </si>
  <si>
    <t>Data pagamento</t>
  </si>
  <si>
    <t>Modalità di pagamento</t>
  </si>
  <si>
    <t>Importo netto</t>
  </si>
  <si>
    <t xml:space="preserve">Totale </t>
  </si>
  <si>
    <t>TOTALE</t>
  </si>
  <si>
    <t>Sottoscritto con firma digitale</t>
  </si>
  <si>
    <t>Per il Soggetto destinatario dell’agevolazione</t>
  </si>
  <si>
    <t>Il legale rappresentante o altro soggetto con poteri di firma</t>
  </si>
  <si>
    <t>IVA
 (ove applicabile)</t>
  </si>
  <si>
    <r>
      <t xml:space="preserve">Sottoscritto con firma digitale
Per il soggetto proponente
</t>
    </r>
    <r>
      <rPr>
        <sz val="11.5"/>
        <color rgb="FF00000A"/>
        <rFont val="Calibri"/>
        <family val="2"/>
      </rPr>
      <t>Il legale rappresentante o suo delegato</t>
    </r>
  </si>
  <si>
    <t>Subtotale Costi per personale</t>
  </si>
  <si>
    <r>
      <t xml:space="preserve">PN Metro Plus e Città Medie Sud 2021-2027 
</t>
    </r>
    <r>
      <rPr>
        <b/>
        <sz val="11"/>
        <color theme="0"/>
        <rFont val="Calibri"/>
        <family val="2"/>
        <charset val="1"/>
      </rPr>
      <t xml:space="preserve">
</t>
    </r>
    <r>
      <rPr>
        <b/>
        <sz val="20"/>
        <color theme="0"/>
        <rFont val="Calibri"/>
        <family val="2"/>
        <charset val="1"/>
      </rPr>
      <t xml:space="preserve">ALLEGATO 2.b PIANO DEI COSTI - soggetto singolo
</t>
    </r>
    <r>
      <rPr>
        <b/>
        <sz val="11"/>
        <color theme="0"/>
        <rFont val="Calibri"/>
        <family val="2"/>
        <charset val="1"/>
      </rPr>
      <t xml:space="preserve">
</t>
    </r>
    <r>
      <rPr>
        <b/>
        <sz val="14"/>
        <color theme="0"/>
        <rFont val="Calibri"/>
        <family val="2"/>
        <charset val="1"/>
      </rPr>
      <t>Avviso pubblico “Crowdfunding Civico 2024 2025 - ALLEANZE DI QUARTIERE”
MI1.1.3.1.a “Milano a 15 Minuti – Economia Urbana” -  CUP: B45C23000270007</t>
    </r>
  </si>
  <si>
    <t>Macro voce</t>
  </si>
  <si>
    <t>voce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</si>
</sst>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&quot; €&quot;"/>
  </numFmts>
  <fonts count="33" x14ac:knownFonts="1">
    <font>
      <sz val="11"/>
      <color theme="1"/>
      <name val="Calibri"/>
      <family val="2"/>
      <charset val="1"/>
    </font>
    <font>
      <b/>
      <sz val="14"/>
      <color theme="0"/>
      <name val="Calibri"/>
      <family val="2"/>
      <charset val="1"/>
    </font>
    <font>
      <b/>
      <sz val="11"/>
      <color theme="0"/>
      <name val="Calibri"/>
      <family val="2"/>
      <charset val="1"/>
    </font>
    <font>
      <b/>
      <sz val="20"/>
      <color theme="0"/>
      <name val="Calibri"/>
      <family val="2"/>
      <charset val="1"/>
    </font>
    <font>
      <b/>
      <sz val="11"/>
      <color theme="1"/>
      <name val="Calibri"/>
      <family val="2"/>
      <charset val="1"/>
    </font>
    <font>
      <sz val="11"/>
      <color rgb="FFC00000"/>
      <name val="Calibri"/>
      <family val="1"/>
      <charset val="1"/>
    </font>
    <font>
      <b/>
      <sz val="11"/>
      <name val="Calibri"/>
      <family val="2"/>
      <charset val="1"/>
    </font>
    <font>
      <sz val="12"/>
      <color theme="1"/>
      <name val="Calibri"/>
      <family val="2"/>
      <charset val="1"/>
    </font>
    <font>
      <sz val="12"/>
      <name val="Calibri"/>
      <family val="2"/>
      <charset val="1"/>
    </font>
    <font>
      <i/>
      <sz val="12"/>
      <color theme="3" tint="-0.249977111117893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2"/>
      <color theme="1"/>
      <name val="Calibri"/>
      <family val="2"/>
      <charset val="1"/>
    </font>
    <font>
      <b/>
      <sz val="12"/>
      <name val="Calibri"/>
      <family val="2"/>
      <charset val="1"/>
    </font>
    <font>
      <b/>
      <i/>
      <sz val="12"/>
      <name val="Calibri"/>
      <family val="2"/>
      <charset val="1"/>
    </font>
    <font>
      <b/>
      <sz val="11"/>
      <color theme="1"/>
      <name val="Calibri"/>
      <family val="2"/>
    </font>
    <font>
      <b/>
      <sz val="11.5"/>
      <color rgb="FF00000A"/>
      <name val="Calibri"/>
      <family val="2"/>
      <charset val="1"/>
    </font>
    <font>
      <sz val="11"/>
      <color rgb="FF00000A"/>
      <name val="Calibri"/>
      <family val="2"/>
      <charset val="1"/>
    </font>
    <font>
      <sz val="11.5"/>
      <color rgb="FF00000A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00000"/>
        <bgColor rgb="FFC9211E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4"/>
        <bgColor rgb="FF666699"/>
      </patternFill>
    </fill>
    <fill>
      <patternFill patternType="solid">
        <fgColor theme="0" tint="-0.499984740745262"/>
        <bgColor rgb="FF666699"/>
      </patternFill>
    </fill>
    <fill>
      <patternFill patternType="solid">
        <fgColor theme="0" tint="-0.34998626667073579"/>
        <bgColor rgb="FF8FAADC"/>
      </patternFill>
    </fill>
    <fill>
      <patternFill patternType="solid">
        <fgColor theme="0" tint="-0.14999847407452621"/>
        <bgColor rgb="FF666699"/>
      </patternFill>
    </fill>
    <fill>
      <patternFill patternType="solid">
        <fgColor rgb="FFD9D9D9"/>
        <bgColor rgb="FFC0C0C0"/>
      </patternFill>
    </fill>
    <fill>
      <patternFill patternType="solid">
        <fgColor rgb="FF808080"/>
        <bgColor rgb="FFA6A6A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79247413556324"/>
      </left>
      <right style="thin">
        <color theme="4" tint="0.39979247413556324"/>
      </right>
      <top/>
      <bottom style="thin">
        <color theme="4" tint="0.3997924741355632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9" fillId="0" borderId="0" applyFont="0" applyFill="0" applyBorder="0" applyAlignment="0" applyProtection="0"/>
    <xf numFmtId="0" fontId="29" fillId="0" borderId="0" applyNumberFormat="0" applyFont="0" applyBorder="0" applyProtection="0"/>
  </cellStyleXfs>
  <cellXfs count="81">
    <xf numFmtId="0" fontId="0" fillId="0" borderId="0" xfId="0"/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" fillId="4" borderId="4" xfId="0" applyFont="1" applyFill="1" applyBorder="1"/>
    <xf numFmtId="0" fontId="7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10" fillId="7" borderId="2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13" xfId="0" applyBorder="1" applyAlignment="1">
      <alignment wrapText="1"/>
    </xf>
    <xf numFmtId="0" fontId="16" fillId="0" borderId="13" xfId="0" applyFont="1" applyBorder="1" applyAlignment="1">
      <alignment horizontal="center" vertical="center"/>
    </xf>
    <xf numFmtId="0" fontId="18" fillId="0" borderId="0" xfId="0" applyFont="1"/>
    <xf numFmtId="0" fontId="14" fillId="0" borderId="0" xfId="0" applyFont="1"/>
    <xf numFmtId="164" fontId="10" fillId="5" borderId="1" xfId="0" applyNumberFormat="1" applyFont="1" applyFill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164" fontId="22" fillId="8" borderId="2" xfId="0" applyNumberFormat="1" applyFont="1" applyFill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4" fontId="10" fillId="5" borderId="3" xfId="0" applyNumberFormat="1" applyFont="1" applyFill="1" applyBorder="1" applyAlignment="1">
      <alignment horizontal="right" vertical="center"/>
    </xf>
    <xf numFmtId="164" fontId="7" fillId="0" borderId="7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5" fillId="8" borderId="2" xfId="0" applyFont="1" applyFill="1" applyBorder="1" applyAlignment="1">
      <alignment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16" xfId="0" applyFont="1" applyBorder="1" applyAlignment="1">
      <alignment vertical="center" wrapText="1"/>
    </xf>
    <xf numFmtId="0" fontId="28" fillId="0" borderId="6" xfId="0" applyFont="1" applyBorder="1" applyAlignment="1">
      <alignment horizontal="left" vertical="center" wrapText="1"/>
    </xf>
    <xf numFmtId="164" fontId="22" fillId="11" borderId="2" xfId="0" applyNumberFormat="1" applyFont="1" applyFill="1" applyBorder="1" applyAlignment="1">
      <alignment vertical="center"/>
    </xf>
    <xf numFmtId="0" fontId="30" fillId="0" borderId="2" xfId="2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1" fillId="0" borderId="2" xfId="0" applyFont="1" applyBorder="1"/>
    <xf numFmtId="0" fontId="0" fillId="0" borderId="2" xfId="0" applyBorder="1" applyProtection="1">
      <protection locked="0"/>
    </xf>
    <xf numFmtId="0" fontId="0" fillId="0" borderId="2" xfId="0" applyBorder="1"/>
    <xf numFmtId="44" fontId="0" fillId="12" borderId="5" xfId="1" applyFont="1" applyFill="1" applyBorder="1" applyAlignment="1">
      <alignment horizont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2" fillId="6" borderId="6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3" fillId="9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26" fillId="10" borderId="3" xfId="0" applyFont="1" applyFill="1" applyBorder="1" applyAlignment="1">
      <alignment horizontal="center" vertical="center" wrapText="1"/>
    </xf>
    <xf numFmtId="0" fontId="26" fillId="10" borderId="14" xfId="0" applyFont="1" applyFill="1" applyBorder="1" applyAlignment="1">
      <alignment horizontal="center" vertical="center"/>
    </xf>
    <xf numFmtId="0" fontId="26" fillId="10" borderId="15" xfId="0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30" fillId="0" borderId="2" xfId="2" applyFont="1" applyBorder="1" applyAlignment="1">
      <alignment horizontal="center" vertical="center" wrapText="1"/>
    </xf>
    <xf numFmtId="0" fontId="0" fillId="12" borderId="1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32" fillId="0" borderId="0" xfId="0" applyFont="1" applyAlignment="1">
      <alignment horizontal="center" vertical="top"/>
    </xf>
  </cellXfs>
  <cellStyles count="3">
    <cellStyle name="Excel Built-in Explanatory Text" xfId="2" xr:uid="{923F95DC-25EB-4CBF-8F3F-E97B86B54276}"/>
    <cellStyle name="Normale" xfId="0" builtinId="0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8FAADC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F5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641380</xdr:colOff>
      <xdr:row>0</xdr:row>
      <xdr:rowOff>199935</xdr:rowOff>
    </xdr:from>
    <xdr:to>
      <xdr:col>4</xdr:col>
      <xdr:colOff>605165</xdr:colOff>
      <xdr:row>0</xdr:row>
      <xdr:rowOff>854775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393980" y="199935"/>
          <a:ext cx="6218535" cy="65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184180</xdr:colOff>
      <xdr:row>0</xdr:row>
      <xdr:rowOff>269785</xdr:rowOff>
    </xdr:from>
    <xdr:to>
      <xdr:col>7</xdr:col>
      <xdr:colOff>738515</xdr:colOff>
      <xdr:row>0</xdr:row>
      <xdr:rowOff>924625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54E9AF5-B617-4B3E-96FD-E824EB709EE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261130" y="269785"/>
          <a:ext cx="6218535" cy="654840"/>
        </a:xfrm>
        <a:prstGeom prst="rect">
          <a:avLst/>
        </a:prstGeom>
        <a:ln w="0"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2" displayName="Tabella2" ref="D3:D5" totalsRowShown="0">
  <autoFilter ref="D3:D5" xr:uid="{00000000-0009-0000-0100-000001000000}"/>
  <tableColumns count="1">
    <tableColumn id="1" xr3:uid="{00000000-0010-0000-0000-000001000000}" name="voci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a3" displayName="Tabella3" ref="D8:D12" totalsRowShown="0">
  <autoFilter ref="D8:D12" xr:uid="{00000000-0009-0000-0100-000002000000}"/>
  <tableColumns count="1">
    <tableColumn id="1" xr3:uid="{00000000-0010-0000-0100-000001000000}" name="voci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a5" displayName="Tabella5" ref="D15:D21" totalsRowShown="0">
  <autoFilter ref="D15:D21" xr:uid="{00000000-0009-0000-0100-000003000000}"/>
  <tableColumns count="1">
    <tableColumn id="1" xr3:uid="{00000000-0010-0000-0200-000001000000}" name="voci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showGridLines="0" zoomScaleNormal="100" workbookViewId="0">
      <selection sqref="A1:F29"/>
    </sheetView>
  </sheetViews>
  <sheetFormatPr defaultColWidth="8.81640625" defaultRowHeight="14.5" x14ac:dyDescent="0.35"/>
  <cols>
    <col min="1" max="1" width="20.81640625" customWidth="1"/>
    <col min="2" max="2" width="22.453125" customWidth="1"/>
    <col min="3" max="3" width="39.453125" customWidth="1"/>
    <col min="4" max="5" width="27.54296875" customWidth="1"/>
    <col min="6" max="6" width="12.1796875" bestFit="1" customWidth="1"/>
    <col min="16380" max="16384" width="11.453125" customWidth="1"/>
  </cols>
  <sheetData>
    <row r="1" spans="1:6" ht="81" customHeight="1" x14ac:dyDescent="0.35"/>
    <row r="2" spans="1:6" ht="125.25" customHeight="1" x14ac:dyDescent="0.35">
      <c r="A2" s="52" t="s">
        <v>60</v>
      </c>
      <c r="B2" s="52"/>
      <c r="C2" s="52"/>
      <c r="D2" s="52"/>
      <c r="E2" s="52"/>
      <c r="F2" s="52"/>
    </row>
    <row r="4" spans="1:6" x14ac:dyDescent="0.35">
      <c r="A4" s="1" t="s">
        <v>0</v>
      </c>
      <c r="B4" s="53"/>
      <c r="C4" s="54"/>
      <c r="D4" s="54"/>
      <c r="E4" s="54"/>
      <c r="F4" s="55"/>
    </row>
    <row r="5" spans="1:6" x14ac:dyDescent="0.35">
      <c r="A5" s="1" t="s">
        <v>35</v>
      </c>
      <c r="B5" s="53"/>
      <c r="C5" s="54"/>
      <c r="D5" s="54"/>
      <c r="E5" s="54"/>
      <c r="F5" s="55"/>
    </row>
    <row r="7" spans="1:6" ht="14.5" customHeight="1" x14ac:dyDescent="0.35">
      <c r="A7" s="57" t="s">
        <v>15</v>
      </c>
      <c r="B7" s="58"/>
      <c r="C7" s="67" t="s">
        <v>28</v>
      </c>
      <c r="D7" s="63" t="s">
        <v>27</v>
      </c>
      <c r="E7" s="66" t="s">
        <v>24</v>
      </c>
      <c r="F7" s="56" t="s">
        <v>25</v>
      </c>
    </row>
    <row r="8" spans="1:6" ht="27.65" customHeight="1" x14ac:dyDescent="0.35">
      <c r="A8" s="59"/>
      <c r="B8" s="60"/>
      <c r="C8" s="68"/>
      <c r="D8" s="64"/>
      <c r="E8" s="66"/>
      <c r="F8" s="56"/>
    </row>
    <row r="9" spans="1:6" ht="42.65" customHeight="1" x14ac:dyDescent="0.35">
      <c r="A9" s="61"/>
      <c r="B9" s="62"/>
      <c r="C9" s="69"/>
      <c r="D9" s="65"/>
      <c r="E9" s="66"/>
      <c r="F9" s="56"/>
    </row>
    <row r="10" spans="1:6" s="2" customFormat="1" ht="31" customHeight="1" x14ac:dyDescent="0.35">
      <c r="A10" s="36" t="s">
        <v>14</v>
      </c>
      <c r="B10" s="37"/>
      <c r="C10" s="3" t="s">
        <v>2</v>
      </c>
      <c r="D10" s="3"/>
      <c r="E10" s="23"/>
      <c r="F10" s="22">
        <f>E10-D10</f>
        <v>0</v>
      </c>
    </row>
    <row r="11" spans="1:6" s="2" customFormat="1" ht="31" customHeight="1" x14ac:dyDescent="0.35">
      <c r="A11" s="38"/>
      <c r="B11" s="39"/>
      <c r="C11" s="18" t="s">
        <v>3</v>
      </c>
      <c r="D11" s="18"/>
      <c r="E11" s="23"/>
      <c r="F11" s="22">
        <f t="shared" ref="F11:F20" si="0">E11-D11</f>
        <v>0</v>
      </c>
    </row>
    <row r="12" spans="1:6" s="2" customFormat="1" ht="31" customHeight="1" x14ac:dyDescent="0.35">
      <c r="A12" s="40"/>
      <c r="B12" s="41"/>
      <c r="C12" s="25" t="s">
        <v>59</v>
      </c>
      <c r="D12" s="19">
        <f>D10+D11</f>
        <v>0</v>
      </c>
      <c r="E12" s="19">
        <f>E10+E11</f>
        <v>0</v>
      </c>
      <c r="F12" s="22">
        <f t="shared" si="0"/>
        <v>0</v>
      </c>
    </row>
    <row r="13" spans="1:6" s="2" customFormat="1" ht="31" customHeight="1" x14ac:dyDescent="0.35">
      <c r="A13" s="20" t="s">
        <v>16</v>
      </c>
      <c r="B13" s="21"/>
      <c r="C13" s="27" t="s">
        <v>31</v>
      </c>
      <c r="D13" s="8"/>
      <c r="E13" s="23"/>
      <c r="F13" s="22">
        <f t="shared" si="0"/>
        <v>0</v>
      </c>
    </row>
    <row r="14" spans="1:6" s="2" customFormat="1" ht="31" customHeight="1" x14ac:dyDescent="0.35">
      <c r="A14" s="43" t="s">
        <v>18</v>
      </c>
      <c r="B14" s="44"/>
      <c r="C14" s="26" t="s">
        <v>32</v>
      </c>
      <c r="D14" s="8"/>
      <c r="E14" s="23"/>
      <c r="F14" s="22">
        <f t="shared" si="0"/>
        <v>0</v>
      </c>
    </row>
    <row r="15" spans="1:6" s="2" customFormat="1" ht="31" customHeight="1" x14ac:dyDescent="0.35">
      <c r="A15" s="43" t="s">
        <v>17</v>
      </c>
      <c r="B15" s="44"/>
      <c r="C15" s="26" t="s">
        <v>34</v>
      </c>
      <c r="D15" s="8"/>
      <c r="E15" s="23"/>
      <c r="F15" s="22">
        <f t="shared" si="0"/>
        <v>0</v>
      </c>
    </row>
    <row r="16" spans="1:6" s="2" customFormat="1" ht="31" customHeight="1" x14ac:dyDescent="0.35">
      <c r="A16" s="43" t="s">
        <v>26</v>
      </c>
      <c r="B16" s="44"/>
      <c r="C16" s="26" t="s">
        <v>30</v>
      </c>
      <c r="D16" s="8"/>
      <c r="E16" s="23"/>
      <c r="F16" s="22">
        <f t="shared" si="0"/>
        <v>0</v>
      </c>
    </row>
    <row r="17" spans="1:6" s="2" customFormat="1" ht="31" customHeight="1" x14ac:dyDescent="0.35">
      <c r="A17" s="45" t="s">
        <v>29</v>
      </c>
      <c r="B17" s="46"/>
      <c r="C17" s="28" t="s">
        <v>33</v>
      </c>
      <c r="D17" s="8"/>
      <c r="E17" s="23"/>
      <c r="F17" s="22">
        <f t="shared" si="0"/>
        <v>0</v>
      </c>
    </row>
    <row r="18" spans="1:6" s="2" customFormat="1" ht="39" customHeight="1" x14ac:dyDescent="0.35">
      <c r="A18" s="47" t="s">
        <v>19</v>
      </c>
      <c r="B18" s="48"/>
      <c r="C18" s="49"/>
      <c r="D18" s="29">
        <f>D12+D13+D14+D15+D16+D17</f>
        <v>0</v>
      </c>
      <c r="E18" s="29">
        <f>E12+E13+E14+E15+E16+E17</f>
        <v>0</v>
      </c>
      <c r="F18" s="22">
        <f t="shared" si="0"/>
        <v>0</v>
      </c>
    </row>
    <row r="19" spans="1:6" s="2" customFormat="1" ht="39" customHeight="1" x14ac:dyDescent="0.35">
      <c r="A19" s="47" t="s">
        <v>23</v>
      </c>
      <c r="B19" s="48"/>
      <c r="C19" s="49"/>
      <c r="D19" s="29">
        <f>D18*7%</f>
        <v>0</v>
      </c>
      <c r="E19" s="29">
        <f>E18*7%</f>
        <v>0</v>
      </c>
      <c r="F19" s="22">
        <f t="shared" si="0"/>
        <v>0</v>
      </c>
    </row>
    <row r="20" spans="1:6" s="2" customFormat="1" ht="39" customHeight="1" x14ac:dyDescent="0.35">
      <c r="A20" s="47" t="s">
        <v>20</v>
      </c>
      <c r="B20" s="48"/>
      <c r="C20" s="49"/>
      <c r="D20" s="29">
        <f>D18+D19</f>
        <v>0</v>
      </c>
      <c r="E20" s="29">
        <f>E18+E19</f>
        <v>0</v>
      </c>
      <c r="F20" s="22">
        <f t="shared" si="0"/>
        <v>0</v>
      </c>
    </row>
    <row r="21" spans="1:6" s="2" customFormat="1" ht="12" customHeight="1" x14ac:dyDescent="0.35"/>
    <row r="22" spans="1:6" s="2" customFormat="1" ht="24.75" customHeight="1" x14ac:dyDescent="0.35"/>
    <row r="23" spans="1:6" s="2" customFormat="1" ht="45.75" customHeight="1" x14ac:dyDescent="0.35">
      <c r="A23" s="50" t="s">
        <v>21</v>
      </c>
      <c r="B23" s="51"/>
      <c r="C23" s="51"/>
      <c r="D23" s="51"/>
      <c r="E23" s="17"/>
      <c r="F23" s="15">
        <f>F20*0.5</f>
        <v>0</v>
      </c>
    </row>
    <row r="24" spans="1:6" s="2" customFormat="1" ht="45.75" customHeight="1" x14ac:dyDescent="0.35">
      <c r="A24" s="50" t="s">
        <v>22</v>
      </c>
      <c r="B24" s="51"/>
      <c r="C24" s="51"/>
      <c r="D24" s="51"/>
      <c r="E24" s="17"/>
      <c r="F24" s="15">
        <f>F20*0.5</f>
        <v>0</v>
      </c>
    </row>
    <row r="25" spans="1:6" ht="27" customHeight="1" x14ac:dyDescent="0.35">
      <c r="F25" s="9" t="b">
        <f>F23+F24=F20</f>
        <v>1</v>
      </c>
    </row>
    <row r="26" spans="1:6" x14ac:dyDescent="0.35">
      <c r="B26" s="10"/>
      <c r="C26" s="10"/>
    </row>
    <row r="27" spans="1:6" ht="45.75" customHeight="1" x14ac:dyDescent="0.35">
      <c r="B27" s="42" t="s">
        <v>58</v>
      </c>
      <c r="C27" s="42"/>
      <c r="D27" s="42"/>
      <c r="E27" s="16"/>
    </row>
    <row r="28" spans="1:6" x14ac:dyDescent="0.35">
      <c r="B28" s="11"/>
      <c r="C28" s="11"/>
      <c r="D28" s="12"/>
      <c r="E28" s="24"/>
    </row>
    <row r="30" spans="1:6" x14ac:dyDescent="0.35">
      <c r="A30" s="13"/>
      <c r="B30" s="14"/>
      <c r="C30" s="14"/>
      <c r="D30" s="14"/>
      <c r="E30" s="14"/>
      <c r="F30" s="14"/>
    </row>
    <row r="31" spans="1:6" x14ac:dyDescent="0.35">
      <c r="A31" s="13"/>
    </row>
  </sheetData>
  <mergeCells count="19">
    <mergeCell ref="A2:F2"/>
    <mergeCell ref="B4:F4"/>
    <mergeCell ref="B5:F5"/>
    <mergeCell ref="F7:F9"/>
    <mergeCell ref="A7:B9"/>
    <mergeCell ref="D7:D9"/>
    <mergeCell ref="E7:E9"/>
    <mergeCell ref="C7:C9"/>
    <mergeCell ref="A10:B12"/>
    <mergeCell ref="B27:D27"/>
    <mergeCell ref="A14:B14"/>
    <mergeCell ref="A15:B15"/>
    <mergeCell ref="A16:B16"/>
    <mergeCell ref="A17:B17"/>
    <mergeCell ref="A19:C19"/>
    <mergeCell ref="A20:C20"/>
    <mergeCell ref="A18:C18"/>
    <mergeCell ref="A23:D23"/>
    <mergeCell ref="A24:D24"/>
  </mergeCells>
  <printOptions horizontalCentered="1"/>
  <pageMargins left="0.7" right="0.7" top="0.75" bottom="0.75" header="0.511811023622047" footer="0.511811023622047"/>
  <pageSetup paperSize="9" scale="58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72E43-090B-423A-8FF1-12095C2799AF}">
  <sheetPr>
    <pageSetUpPr fitToPage="1"/>
  </sheetPr>
  <dimension ref="A1:P20"/>
  <sheetViews>
    <sheetView showGridLines="0" tabSelected="1" zoomScaleNormal="100" workbookViewId="0">
      <selection sqref="A1:P21"/>
    </sheetView>
  </sheetViews>
  <sheetFormatPr defaultColWidth="8.81640625" defaultRowHeight="14.5" x14ac:dyDescent="0.35"/>
  <cols>
    <col min="1" max="1" width="20.81640625" customWidth="1"/>
    <col min="2" max="2" width="22.453125" customWidth="1"/>
    <col min="3" max="3" width="39.453125" customWidth="1"/>
    <col min="4" max="5" width="27.54296875" customWidth="1"/>
    <col min="6" max="6" width="12.1796875" bestFit="1" customWidth="1"/>
    <col min="7" max="7" width="13.54296875" customWidth="1"/>
    <col min="8" max="8" width="13.1796875" customWidth="1"/>
    <col min="9" max="9" width="13.81640625" customWidth="1"/>
    <col min="10" max="10" width="11.7265625" customWidth="1"/>
    <col min="11" max="11" width="10.81640625" customWidth="1"/>
    <col min="12" max="12" width="11.26953125" customWidth="1"/>
    <col min="14" max="14" width="15" customWidth="1"/>
    <col min="16" max="16" width="14.54296875" customWidth="1"/>
    <col min="16380" max="16384" width="11.453125" customWidth="1"/>
  </cols>
  <sheetData>
    <row r="1" spans="1:16" ht="81" customHeight="1" x14ac:dyDescent="0.35"/>
    <row r="2" spans="1:16" ht="125.25" customHeight="1" x14ac:dyDescent="0.35">
      <c r="A2" s="52" t="s">
        <v>60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4" spans="1:16" x14ac:dyDescent="0.35">
      <c r="A4" s="1" t="s">
        <v>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6" x14ac:dyDescent="0.35">
      <c r="A5" s="1" t="s">
        <v>35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7" spans="1:16" x14ac:dyDescent="0.35">
      <c r="D7" s="72" t="s">
        <v>36</v>
      </c>
      <c r="E7" s="72"/>
      <c r="F7" s="72"/>
      <c r="G7" s="72"/>
      <c r="H7" s="72"/>
      <c r="I7" s="72"/>
      <c r="J7" s="72"/>
      <c r="K7" s="74" t="s">
        <v>37</v>
      </c>
      <c r="L7" s="75"/>
      <c r="M7" s="75"/>
      <c r="N7" s="75"/>
      <c r="O7" s="76"/>
      <c r="P7" s="77" t="s">
        <v>38</v>
      </c>
    </row>
    <row r="8" spans="1:16" ht="72.5" x14ac:dyDescent="0.35">
      <c r="A8" s="30" t="s">
        <v>39</v>
      </c>
      <c r="B8" s="30" t="s">
        <v>40</v>
      </c>
      <c r="C8" s="30" t="s">
        <v>41</v>
      </c>
      <c r="D8" s="30" t="s">
        <v>42</v>
      </c>
      <c r="E8" s="30" t="s">
        <v>43</v>
      </c>
      <c r="F8" s="30" t="s">
        <v>44</v>
      </c>
      <c r="G8" s="30" t="s">
        <v>45</v>
      </c>
      <c r="H8" s="30" t="s">
        <v>46</v>
      </c>
      <c r="I8" s="30" t="s">
        <v>57</v>
      </c>
      <c r="J8" s="30" t="s">
        <v>48</v>
      </c>
      <c r="K8" s="30" t="s">
        <v>49</v>
      </c>
      <c r="L8" s="30" t="s">
        <v>50</v>
      </c>
      <c r="M8" s="30" t="s">
        <v>51</v>
      </c>
      <c r="N8" s="30" t="s">
        <v>47</v>
      </c>
      <c r="O8" s="30" t="s">
        <v>52</v>
      </c>
      <c r="P8" s="77"/>
    </row>
    <row r="9" spans="1:16" x14ac:dyDescent="0.35">
      <c r="A9" s="31">
        <v>1</v>
      </c>
      <c r="B9" s="32"/>
      <c r="C9" s="3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x14ac:dyDescent="0.35">
      <c r="A10" s="31">
        <v>2</v>
      </c>
      <c r="B10" s="32"/>
      <c r="C10" s="3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x14ac:dyDescent="0.35">
      <c r="A11" s="31">
        <v>3</v>
      </c>
      <c r="B11" s="32"/>
      <c r="C11" s="33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x14ac:dyDescent="0.35">
      <c r="A12" s="31">
        <v>4</v>
      </c>
      <c r="B12" s="32"/>
      <c r="C12" s="33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1:16" x14ac:dyDescent="0.35">
      <c r="A13" s="31">
        <v>5</v>
      </c>
      <c r="B13" s="32"/>
      <c r="C13" s="33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x14ac:dyDescent="0.35">
      <c r="A14" s="31">
        <v>6</v>
      </c>
      <c r="B14" s="32"/>
      <c r="C14" s="33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6" x14ac:dyDescent="0.35">
      <c r="A15" s="31">
        <v>7</v>
      </c>
      <c r="B15" s="32"/>
      <c r="C15" s="33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 x14ac:dyDescent="0.35">
      <c r="K16" s="78" t="s">
        <v>53</v>
      </c>
      <c r="L16" s="79"/>
      <c r="M16" s="35">
        <f>SUM(M9:M15)</f>
        <v>0</v>
      </c>
      <c r="N16" s="35">
        <f t="shared" ref="N16:P16" si="0">SUM(N9:N15)</f>
        <v>0</v>
      </c>
      <c r="O16" s="35">
        <f t="shared" si="0"/>
        <v>0</v>
      </c>
      <c r="P16" s="35">
        <f t="shared" si="0"/>
        <v>0</v>
      </c>
    </row>
    <row r="18" spans="12:16" x14ac:dyDescent="0.35">
      <c r="L18" s="80" t="s">
        <v>54</v>
      </c>
      <c r="M18" s="80"/>
      <c r="N18" s="80"/>
      <c r="O18" s="80"/>
      <c r="P18" s="80"/>
    </row>
    <row r="19" spans="12:16" x14ac:dyDescent="0.35">
      <c r="L19" s="70" t="s">
        <v>55</v>
      </c>
      <c r="M19" s="70"/>
      <c r="N19" s="70"/>
      <c r="O19" s="70"/>
      <c r="P19" s="70"/>
    </row>
    <row r="20" spans="12:16" x14ac:dyDescent="0.35">
      <c r="L20" s="71" t="s">
        <v>56</v>
      </c>
      <c r="M20" s="71"/>
      <c r="N20" s="71"/>
      <c r="O20" s="71"/>
      <c r="P20" s="71"/>
    </row>
  </sheetData>
  <mergeCells count="10">
    <mergeCell ref="L19:P19"/>
    <mergeCell ref="L20:P20"/>
    <mergeCell ref="D7:J7"/>
    <mergeCell ref="A2:P2"/>
    <mergeCell ref="B4:P4"/>
    <mergeCell ref="B5:P5"/>
    <mergeCell ref="K7:O7"/>
    <mergeCell ref="P7:P8"/>
    <mergeCell ref="K16:L16"/>
    <mergeCell ref="L18:P18"/>
  </mergeCells>
  <printOptions horizontalCentered="1"/>
  <pageMargins left="0.7" right="0.7" top="0.75" bottom="0.75" header="0.511811023622047" footer="0.511811023622047"/>
  <pageSetup paperSize="9" scale="32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6588D1D-20C5-43ED-8BCE-ADA02B0BBF0F}">
          <x14:formula1>
            <xm:f>elenchi!$B$3:$B$8</xm:f>
          </x14:formula1>
          <xm:sqref>B9:B15</xm:sqref>
        </x14:dataValidation>
        <x14:dataValidation type="list" allowBlank="1" showInputMessage="1" showErrorMessage="1" xr:uid="{22975825-E7FC-4356-AE9C-8D3D6982AEA3}">
          <x14:formula1>
            <xm:f>elenchi!$D$3:$D$9</xm:f>
          </x14:formula1>
          <xm:sqref>C9:C15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49C4-7A56-4F78-868C-68478396C372}">
  <dimension ref="B2:D9"/>
  <sheetViews>
    <sheetView workbookViewId="0">
      <selection activeCell="D12" sqref="D12"/>
    </sheetView>
  </sheetViews>
  <sheetFormatPr defaultRowHeight="14.5" x14ac:dyDescent="0.35"/>
  <cols>
    <col min="2" max="2" width="40.81640625" bestFit="1" customWidth="1"/>
    <col min="4" max="4" width="54.54296875" bestFit="1" customWidth="1"/>
  </cols>
  <sheetData>
    <row r="2" spans="2:4" x14ac:dyDescent="0.35">
      <c r="B2" t="s">
        <v>61</v>
      </c>
      <c r="D2" t="s">
        <v>62</v>
      </c>
    </row>
    <row r="3" spans="2:4" x14ac:dyDescent="0.35">
      <c r="B3" t="s">
        <v>14</v>
      </c>
      <c r="D3" t="s">
        <v>2</v>
      </c>
    </row>
    <row r="4" spans="2:4" x14ac:dyDescent="0.35">
      <c r="B4" t="s">
        <v>16</v>
      </c>
      <c r="D4" t="s">
        <v>3</v>
      </c>
    </row>
    <row r="5" spans="2:4" x14ac:dyDescent="0.35">
      <c r="B5" t="s">
        <v>18</v>
      </c>
      <c r="D5" t="s">
        <v>31</v>
      </c>
    </row>
    <row r="6" spans="2:4" x14ac:dyDescent="0.35">
      <c r="B6" t="s">
        <v>17</v>
      </c>
      <c r="D6" t="s">
        <v>32</v>
      </c>
    </row>
    <row r="7" spans="2:4" ht="15" customHeight="1" x14ac:dyDescent="0.35">
      <c r="B7" t="s">
        <v>26</v>
      </c>
      <c r="D7" t="s">
        <v>34</v>
      </c>
    </row>
    <row r="8" spans="2:4" ht="15" customHeight="1" x14ac:dyDescent="0.35">
      <c r="B8" t="s">
        <v>29</v>
      </c>
      <c r="D8" t="s">
        <v>30</v>
      </c>
    </row>
    <row r="9" spans="2:4" ht="15" customHeight="1" x14ac:dyDescent="0.35">
      <c r="D9" t="s">
        <v>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3:D21"/>
  <sheetViews>
    <sheetView zoomScaleNormal="100" workbookViewId="0">
      <selection activeCell="G14" sqref="G14"/>
    </sheetView>
  </sheetViews>
  <sheetFormatPr defaultColWidth="8.81640625" defaultRowHeight="14.5" x14ac:dyDescent="0.35"/>
  <cols>
    <col min="4" max="4" width="53.1796875" customWidth="1"/>
  </cols>
  <sheetData>
    <row r="3" spans="4:4" x14ac:dyDescent="0.35">
      <c r="D3" t="s">
        <v>1</v>
      </c>
    </row>
    <row r="4" spans="4:4" x14ac:dyDescent="0.35">
      <c r="D4" s="3" t="s">
        <v>2</v>
      </c>
    </row>
    <row r="5" spans="4:4" ht="15.5" x14ac:dyDescent="0.35">
      <c r="D5" s="4" t="s">
        <v>3</v>
      </c>
    </row>
    <row r="8" spans="4:4" x14ac:dyDescent="0.35">
      <c r="D8" s="5" t="s">
        <v>1</v>
      </c>
    </row>
    <row r="9" spans="4:4" ht="15.5" x14ac:dyDescent="0.35">
      <c r="D9" s="6" t="s">
        <v>4</v>
      </c>
    </row>
    <row r="10" spans="4:4" ht="15.5" x14ac:dyDescent="0.35">
      <c r="D10" s="6" t="s">
        <v>5</v>
      </c>
    </row>
    <row r="11" spans="4:4" ht="15.5" x14ac:dyDescent="0.35">
      <c r="D11" s="6" t="s">
        <v>6</v>
      </c>
    </row>
    <row r="12" spans="4:4" ht="15.5" x14ac:dyDescent="0.35">
      <c r="D12" s="4" t="s">
        <v>7</v>
      </c>
    </row>
    <row r="15" spans="4:4" x14ac:dyDescent="0.35">
      <c r="D15" s="5" t="s">
        <v>1</v>
      </c>
    </row>
    <row r="16" spans="4:4" ht="15.5" x14ac:dyDescent="0.35">
      <c r="D16" s="6" t="s">
        <v>8</v>
      </c>
    </row>
    <row r="17" spans="4:4" ht="15.5" x14ac:dyDescent="0.35">
      <c r="D17" s="6" t="s">
        <v>9</v>
      </c>
    </row>
    <row r="18" spans="4:4" ht="15.5" x14ac:dyDescent="0.35">
      <c r="D18" s="6" t="s">
        <v>10</v>
      </c>
    </row>
    <row r="19" spans="4:4" ht="15.5" x14ac:dyDescent="0.35">
      <c r="D19" s="6" t="s">
        <v>11</v>
      </c>
    </row>
    <row r="20" spans="4:4" ht="15.5" x14ac:dyDescent="0.35">
      <c r="D20" s="6" t="s">
        <v>12</v>
      </c>
    </row>
    <row r="21" spans="4:4" ht="15.5" x14ac:dyDescent="0.35">
      <c r="D21" s="7" t="s">
        <v>13</v>
      </c>
    </row>
  </sheetData>
  <pageMargins left="0.7" right="0.7" top="0.75" bottom="0.75" header="0.511811023622047" footer="0.511811023622047"/>
  <pageSetup paperSize="9" orientation="portrait" horizontalDpi="300" verticalDpi="300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953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Piano dei Costi_sintetico</vt:lpstr>
      <vt:lpstr>Piano dei Costi_analitico</vt:lpstr>
      <vt:lpstr>elenchi</vt:lpstr>
      <vt:lpstr>Foglio1</vt:lpstr>
      <vt:lpstr>'Piano dei Costi_analitico'!Area_stampa</vt:lpstr>
      <vt:lpstr>'Piano dei Costi_sintetico'!Area_stampa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Alessia Mastroleo</dc:creator>
  <dc:description/>
  <cp:lastModifiedBy>Riccardo Banfi</cp:lastModifiedBy>
  <cp:revision>30</cp:revision>
  <cp:lastPrinted>2024-12-12T08:15:48Z</cp:lastPrinted>
  <dcterms:created xsi:type="dcterms:W3CDTF">2019-11-02T10:35:02Z</dcterms:created>
  <dcterms:modified xsi:type="dcterms:W3CDTF">2024-12-12T08:16:12Z</dcterms:modified>
  <dc:language>it-IT</dc:language>
</cp:coreProperties>
</file>