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m-smb.comune.milano.local\Municipi\M4\Contabilità\CONTRATTI\PARCO AVVENTURA\8. NUOVA GARA 2025\bozza gara 2027\"/>
    </mc:Choice>
  </mc:AlternateContent>
  <xr:revisionPtr revIDLastSave="0" documentId="13_ncr:1_{FA17D4FD-23A4-4C43-A71D-124D164F8EF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iano sostenibilità" sheetId="1" r:id="rId1"/>
  </sheets>
  <definedNames>
    <definedName name="_xlnm.Print_Area" localSheetId="0">'Piano sostenibilità'!$A$1:$H$111</definedName>
    <definedName name="_xlnm.Print_Titles" localSheetId="0">'Piano sostenibilità'!$6:$6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97" i="1" l="1"/>
  <c r="H95" i="1"/>
  <c r="G90" i="1"/>
  <c r="E88" i="1"/>
  <c r="H87" i="1"/>
  <c r="G87" i="1"/>
  <c r="F87" i="1"/>
  <c r="E87" i="1"/>
  <c r="D87" i="1"/>
  <c r="C87" i="1"/>
  <c r="B87" i="1"/>
  <c r="H86" i="1"/>
  <c r="H85" i="1"/>
  <c r="H84" i="1"/>
  <c r="H83" i="1"/>
  <c r="H82" i="1"/>
  <c r="H81" i="1"/>
  <c r="H80" i="1"/>
  <c r="H79" i="1"/>
  <c r="G77" i="1"/>
  <c r="F77" i="1"/>
  <c r="E77" i="1"/>
  <c r="D77" i="1"/>
  <c r="C77" i="1"/>
  <c r="B77" i="1"/>
  <c r="H77" i="1" s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2" i="1"/>
  <c r="G62" i="1"/>
  <c r="F62" i="1"/>
  <c r="E62" i="1"/>
  <c r="D62" i="1"/>
  <c r="C62" i="1"/>
  <c r="B62" i="1"/>
  <c r="H61" i="1"/>
  <c r="H60" i="1"/>
  <c r="H59" i="1"/>
  <c r="H58" i="1"/>
  <c r="H57" i="1"/>
  <c r="H56" i="1"/>
  <c r="H55" i="1"/>
  <c r="H54" i="1"/>
  <c r="H52" i="1"/>
  <c r="G52" i="1"/>
  <c r="G88" i="1" s="1"/>
  <c r="G89" i="1" s="1"/>
  <c r="G91" i="1" s="1"/>
  <c r="F52" i="1"/>
  <c r="F88" i="1" s="1"/>
  <c r="F89" i="1" s="1"/>
  <c r="F91" i="1" s="1"/>
  <c r="E52" i="1"/>
  <c r="D52" i="1"/>
  <c r="D88" i="1" s="1"/>
  <c r="C52" i="1"/>
  <c r="C88" i="1" s="1"/>
  <c r="B52" i="1"/>
  <c r="B88" i="1" s="1"/>
  <c r="H51" i="1"/>
  <c r="H50" i="1"/>
  <c r="H49" i="1"/>
  <c r="H48" i="1"/>
  <c r="H47" i="1"/>
  <c r="H46" i="1"/>
  <c r="H45" i="1"/>
  <c r="H42" i="1"/>
  <c r="G42" i="1"/>
  <c r="F42" i="1"/>
  <c r="E42" i="1"/>
  <c r="E89" i="1" s="1"/>
  <c r="E91" i="1" s="1"/>
  <c r="D42" i="1"/>
  <c r="D89" i="1" s="1"/>
  <c r="D91" i="1" s="1"/>
  <c r="C42" i="1"/>
  <c r="B42" i="1"/>
  <c r="H41" i="1"/>
  <c r="H40" i="1"/>
  <c r="H39" i="1"/>
  <c r="H38" i="1"/>
  <c r="H37" i="1"/>
  <c r="H36" i="1"/>
  <c r="H35" i="1"/>
  <c r="H34" i="1"/>
  <c r="H29" i="1"/>
  <c r="H30" i="1" s="1"/>
  <c r="G29" i="1"/>
  <c r="F29" i="1"/>
  <c r="F90" i="1" s="1"/>
  <c r="E29" i="1"/>
  <c r="E90" i="1" s="1"/>
  <c r="D29" i="1"/>
  <c r="D90" i="1" s="1"/>
  <c r="C29" i="1"/>
  <c r="C90" i="1" s="1"/>
  <c r="B29" i="1"/>
  <c r="B90" i="1" s="1"/>
  <c r="H28" i="1"/>
  <c r="H27" i="1"/>
  <c r="H26" i="1"/>
  <c r="H25" i="1"/>
  <c r="H24" i="1"/>
  <c r="H23" i="1"/>
  <c r="G21" i="1"/>
  <c r="F21" i="1"/>
  <c r="E21" i="1"/>
  <c r="D21" i="1"/>
  <c r="C21" i="1"/>
  <c r="B21" i="1"/>
  <c r="H21" i="1" s="1"/>
  <c r="H20" i="1"/>
  <c r="H19" i="1"/>
  <c r="H18" i="1"/>
  <c r="H17" i="1"/>
  <c r="H16" i="1"/>
  <c r="H15" i="1"/>
  <c r="H14" i="1"/>
  <c r="H13" i="1"/>
  <c r="H12" i="1"/>
  <c r="H11" i="1"/>
  <c r="H10" i="1"/>
  <c r="H9" i="1"/>
  <c r="B89" i="1" l="1"/>
  <c r="H88" i="1"/>
  <c r="H90" i="1"/>
  <c r="C89" i="1"/>
  <c r="C91" i="1" s="1"/>
  <c r="B91" i="1" l="1"/>
  <c r="H91" i="1" s="1"/>
  <c r="H89" i="1"/>
</calcChain>
</file>

<file path=xl/sharedStrings.xml><?xml version="1.0" encoding="utf-8"?>
<sst xmlns="http://schemas.openxmlformats.org/spreadsheetml/2006/main" count="111" uniqueCount="106">
  <si>
    <t>ALLEGATO "PIANO" – Piano di sostenibilità economica</t>
  </si>
  <si>
    <t>AVVISO PUBBLICO PER L'AFFIDAMENTO IN CONCESSIONE D'USO DI UN'AREA DEL PARCO "GINO CASSINIS" PER LA REALIZZAZIONE E LA GESTIONE DI UN PARCO AVVENTURA – MUNICIPIO 4</t>
  </si>
  <si>
    <t>Concorrente (denominazione / ragione sociale)</t>
  </si>
  <si>
    <t>Scenario considerato per i manufatti esistenti (art. 6 Avviso)</t>
  </si>
  <si>
    <t>PIANO DI SOSTENIBILITA' ECONOMICO-FINANZIARIA
(importi in euro, IVA esclusa)</t>
  </si>
  <si>
    <t>Anno 1</t>
  </si>
  <si>
    <t>Anno 2</t>
  </si>
  <si>
    <t>Anno 3</t>
  </si>
  <si>
    <t>Anno 4</t>
  </si>
  <si>
    <t>Anno 5</t>
  </si>
  <si>
    <t>Anno 6</t>
  </si>
  <si>
    <t>TOTALE</t>
  </si>
  <si>
    <t>INVESTIMENTI</t>
  </si>
  <si>
    <t>Realizzazione del Parco Avventura, manufatti e attrezzature</t>
  </si>
  <si>
    <t>Percorsi aerei e attrezzature (piattaforme, cavi, linee vita, carrucole, ponti tibetani, reti)</t>
  </si>
  <si>
    <t>Dispositivi di protezione individuale e attrezzature di sicurezza (imbraghi, moschettoni, caschi, sistemi di assicurazione)</t>
  </si>
  <si>
    <t>Manufatti provvisori: biglietteria e servizi igienici accessibili</t>
  </si>
  <si>
    <t>Manufatto provvisorio ad uso bar/chiosco con annessi servizi (facoltativo)</t>
  </si>
  <si>
    <t>Tavoli da picnic, sedute e panchine</t>
  </si>
  <si>
    <t>Messa a dimora di nuovi alberi (inclusa garanzia di attecchimento)</t>
  </si>
  <si>
    <t>Sistemazione dell'area, accessi e allacciamenti</t>
  </si>
  <si>
    <t>Progettazione, pratiche autorizzative e collaudi/certificazioni iniziali delle strutture</t>
  </si>
  <si>
    <t>Altri investimenti</t>
  </si>
  <si>
    <t>…...................................................</t>
  </si>
  <si>
    <t>totale investimenti (1)</t>
  </si>
  <si>
    <t>INVESTIMENTI - QUOTE DA AMMORTIZZARE</t>
  </si>
  <si>
    <t>Quota di ammortamento investimento anno 1</t>
  </si>
  <si>
    <t>Quota di ammortamento investimento anno 2</t>
  </si>
  <si>
    <t>Quota di ammortamento investimento anno 3</t>
  </si>
  <si>
    <t>Quota di ammortamento investimento anno 4</t>
  </si>
  <si>
    <t>Quota di ammortamento investimento anno 5</t>
  </si>
  <si>
    <t>Quota di ammortamento investimento anno 6</t>
  </si>
  <si>
    <t>totale ammortamenti annui</t>
  </si>
  <si>
    <t>Verifica (1): totale ammortamenti = totale investimenti</t>
  </si>
  <si>
    <t>RICAVI E COSTI DI GESTIONE</t>
  </si>
  <si>
    <t>Ricavi (4)</t>
  </si>
  <si>
    <t>Ricavi da biglietteria percorsi (ingressi singoli)</t>
  </si>
  <si>
    <t>Ricavi da abbonamenti, pacchetti e convenzioni (scuole, centri estivi, oratori, gruppi)</t>
  </si>
  <si>
    <t>Ricavi da bar/chiosco</t>
  </si>
  <si>
    <t>Ricavi da feste, eventi, attività didattiche e formative</t>
  </si>
  <si>
    <t>Sponsorizzazioni e partnership</t>
  </si>
  <si>
    <t>Contributi e ricavi da bandi di Enti pubblici</t>
  </si>
  <si>
    <t>Contributi e ricavi da bandi di Enti privati</t>
  </si>
  <si>
    <t>totale Ricavi</t>
  </si>
  <si>
    <t>Personale</t>
  </si>
  <si>
    <t>Responsabile del Parco</t>
  </si>
  <si>
    <t>Istruttori/operatori dei percorsi (con formazione specifica)</t>
  </si>
  <si>
    <t>Addetti biglietteria e accoglienza</t>
  </si>
  <si>
    <t>Addetti bar/chiosco</t>
  </si>
  <si>
    <t>Personale amministrativo</t>
  </si>
  <si>
    <t>Altri costi del personale (formazione, sicurezza sul lavoro, ecc.)</t>
  </si>
  <si>
    <t>totale costi del personale</t>
  </si>
  <si>
    <t>Costi specifici di gestione del Parco Avventura</t>
  </si>
  <si>
    <t>Manutenzione ordinaria dei percorsi e delle attrezzature</t>
  </si>
  <si>
    <t>Manutenzione straordinaria e sostituzione periodica di componenti e DPI</t>
  </si>
  <si>
    <t>Ispezioni periodiche delle strutture da parte di organismo di ispezione/certificazione</t>
  </si>
  <si>
    <t>Verifiche agronomiche annuali e prove fitostatiche (dottore agronomo)</t>
  </si>
  <si>
    <t>Cura del verde e manutenzione degli alberi messi a dimora</t>
  </si>
  <si>
    <t>Materie prime e altri costi del bar/chiosco</t>
  </si>
  <si>
    <t>Costi per eventi e iniziative sul territorio (anche a ingresso libero)</t>
  </si>
  <si>
    <t>totale costi specifici di gestione del Parco Avventura</t>
  </si>
  <si>
    <t>Costi generali di gestione</t>
  </si>
  <si>
    <t>Assicurazioni (RCT/RCO, incendio, calamità naturali, infortuni)</t>
  </si>
  <si>
    <t>Utenze (energia elettrica, acqua, telefonia)</t>
  </si>
  <si>
    <t>Pulizia dell'area e gestione dei rifiuti</t>
  </si>
  <si>
    <t>Vigilanza e presidio dell'area negli orari di chiusura</t>
  </si>
  <si>
    <t>Noleggi (servizi igienici mobili, attrezzature, ecc.)</t>
  </si>
  <si>
    <t>Materiale tecnico e di consumo</t>
  </si>
  <si>
    <t>Software, hardware e sistemi di biglietteria</t>
  </si>
  <si>
    <t>Sito web</t>
  </si>
  <si>
    <t>Consulenze professionali (tecniche, sicurezza, amministrative, fiscali)</t>
  </si>
  <si>
    <t>Oneri e commissioni bancarie, costo delle garanzie fideiussorie</t>
  </si>
  <si>
    <t>TARI e altre imposte/tasse</t>
  </si>
  <si>
    <t>Spese generali e oneri diversi di gestione (2)</t>
  </si>
  <si>
    <t>totale costi generali di gestione</t>
  </si>
  <si>
    <t>Costi di comunicazione</t>
  </si>
  <si>
    <t>Spese per pubblicità - stampa</t>
  </si>
  <si>
    <t>Spese per pubblicità - web</t>
  </si>
  <si>
    <t>Spese per pubblicità - social media</t>
  </si>
  <si>
    <t>Stampa materiali</t>
  </si>
  <si>
    <t>Affissioni</t>
  </si>
  <si>
    <t>Grafica/creatività</t>
  </si>
  <si>
    <t>Ufficio stampa</t>
  </si>
  <si>
    <t>totale costi di comunicazione</t>
  </si>
  <si>
    <t>totale costi di gestione</t>
  </si>
  <si>
    <t>RISULTATO DI GESTIONE</t>
  </si>
  <si>
    <t>AMMORTAMENTI</t>
  </si>
  <si>
    <t>RISULTATO DI GESTIONE AL NETTO DEGLI AMMORTAMENTI</t>
  </si>
  <si>
    <t>PRINCIPALI PARAMETRI DI GESTIONE (dati informativi a supporto del piano)</t>
  </si>
  <si>
    <t>Giorni di apertura al pubblico nell'anno (n.)</t>
  </si>
  <si>
    <t>Ingressi paganti ai percorsi nell'anno (n.)</t>
  </si>
  <si>
    <t>Prezzo medio del biglietto, IVA esclusa (€)</t>
  </si>
  <si>
    <t>Ingressi omaggio annui a favore del Municipio (n.) (5)</t>
  </si>
  <si>
    <t>Addetti impiegati nella gestione (n. unità equivalenti a tempo pieno)</t>
  </si>
  <si>
    <t>LEGENDA</t>
  </si>
  <si>
    <t>(1) L'importo complessivo degli investimenti dovrà essere interamente ammortizzato nel corso del periodo di concessione di 6 anni (art. 4 dell'Avviso); l'eventuale prosecuzione del rapporto per ulteriori 12 mesi non deve essere considerata nel piano.</t>
  </si>
  <si>
    <t>(2) Il canone di concessione dovrà essere ricompreso all'interno della voce "Spese generali e oneri diversi di gestione", senza evidenziarne separatamente l'importo, a pena di esclusione automatica dalla gara (art. 14 dell'Avviso).</t>
  </si>
  <si>
    <t>(3) Voce da valorizzare solo nello scenario di acquisizione dei manufatti esistenti. I concorrenti possono tenere conto di entrambi gli scenari di cui all'art. 6 dell'Avviso, anche compilando una copia del presente modello per ciascuno scenario; l'offerta non può comunque essere subordinata al perfezionamento dell'accordo di cessione.</t>
  </si>
  <si>
    <t>(4) I ricavi vanno indicati al netto di IVA, sconti e agevolazioni tariffarie. Gli ingressi omaggio non generano ricavi.</t>
  </si>
  <si>
    <t>Il piano deve essere coerente con l'offerta tecnica e con i contenuti del Capitolato di concessione. Le righe "…" possono essere utilizzate per voci ulteriori, specificandone la natura.</t>
  </si>
  <si>
    <t>Luogo e data ______________________________</t>
  </si>
  <si>
    <t>Firma del LEGALE RAPPRESENTANTE</t>
  </si>
  <si>
    <t>______________________________</t>
  </si>
  <si>
    <t>Arredi e attrezzature per il bar/chiosco (facoltativo)</t>
  </si>
  <si>
    <t>Corrispettivo per l'eventuale acquisizione dei manufatti del concessionario uscente (3)</t>
  </si>
  <si>
    <t>(5) Valore coerente con quanto dichiarato nel modello MOT (minimo 600 ingressi annui, art. 10 Parte I del Capitolato, oltre alle eventuali quantità aggiuntive offerte).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</si>
</sst>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-#,##0.00;\-"/>
    <numFmt numFmtId="165" formatCode="#,##0;\-#,##0;\-"/>
    <numFmt numFmtId="166" formatCode="#,##0.0;\-#,##0.0;\-"/>
  </numFmts>
  <fonts count="9" x14ac:knownFonts="1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b/>
      <sz val="11"/>
      <name val="Trebuchet MS"/>
      <charset val="1"/>
    </font>
    <font>
      <b/>
      <sz val="10"/>
      <name val="Trebuchet MS"/>
      <charset val="1"/>
    </font>
    <font>
      <sz val="10"/>
      <name val="Trebuchet MS"/>
      <charset val="1"/>
    </font>
    <font>
      <b/>
      <sz val="13"/>
      <name val="Trebuchet MS"/>
      <charset val="1"/>
    </font>
    <font>
      <b/>
      <sz val="12"/>
      <name val="Trebuchet MS"/>
      <charset val="1"/>
    </font>
    <font>
      <sz val="11"/>
      <name val="Trebuchet MS"/>
      <charset val="1"/>
    </font>
    <font>
      <i/>
      <sz val="10"/>
      <name val="Trebuchet MS"/>
      <charset val="1"/>
    </font>
  </fonts>
  <fills count="6">
    <fill>
      <patternFill patternType="none"/>
    </fill>
    <fill>
      <patternFill patternType="gray125"/>
    </fill>
    <fill>
      <patternFill patternType="solid">
        <fgColor theme="5" tint="0.79989013336588644"/>
        <bgColor rgb="FFDAE3F3"/>
      </patternFill>
    </fill>
    <fill>
      <patternFill patternType="solid">
        <fgColor rgb="FFFFFF00"/>
        <bgColor rgb="FFFFFF00"/>
      </patternFill>
    </fill>
    <fill>
      <patternFill patternType="solid">
        <fgColor theme="8" tint="0.79989013336588644"/>
        <bgColor rgb="FFD9D9D9"/>
      </patternFill>
    </fill>
    <fill>
      <patternFill patternType="solid">
        <fgColor rgb="FFD9D9D9"/>
        <bgColor rgb="FFDAE3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164" fontId="6" fillId="2" borderId="1" xfId="0" applyNumberFormat="1" applyFont="1" applyFill="1" applyBorder="1"/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/>
    <xf numFmtId="0" fontId="7" fillId="0" borderId="1" xfId="0" applyFont="1" applyBorder="1" applyAlignment="1">
      <alignment vertical="center" wrapText="1"/>
    </xf>
    <xf numFmtId="164" fontId="7" fillId="0" borderId="1" xfId="0" applyNumberFormat="1" applyFont="1" applyBorder="1"/>
    <xf numFmtId="0" fontId="2" fillId="3" borderId="1" xfId="0" applyFont="1" applyFill="1" applyBorder="1" applyAlignment="1">
      <alignment vertical="center" wrapText="1"/>
    </xf>
    <xf numFmtId="164" fontId="7" fillId="3" borderId="1" xfId="0" applyNumberFormat="1" applyFont="1" applyFill="1" applyBorder="1"/>
    <xf numFmtId="164" fontId="2" fillId="3" borderId="1" xfId="0" applyNumberFormat="1" applyFont="1" applyFill="1" applyBorder="1"/>
    <xf numFmtId="0" fontId="8" fillId="0" borderId="1" xfId="0" applyFont="1" applyBorder="1" applyAlignment="1">
      <alignment vertical="center" wrapText="1"/>
    </xf>
    <xf numFmtId="164" fontId="8" fillId="0" borderId="1" xfId="0" applyNumberFormat="1" applyFont="1" applyBorder="1"/>
    <xf numFmtId="164" fontId="3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>
      <alignment vertical="center" wrapText="1"/>
    </xf>
    <xf numFmtId="164" fontId="7" fillId="4" borderId="1" xfId="0" applyNumberFormat="1" applyFont="1" applyFill="1" applyBorder="1"/>
    <xf numFmtId="164" fontId="2" fillId="4" borderId="1" xfId="0" applyNumberFormat="1" applyFont="1" applyFill="1" applyBorder="1"/>
    <xf numFmtId="165" fontId="7" fillId="0" borderId="1" xfId="0" applyNumberFormat="1" applyFont="1" applyBorder="1"/>
    <xf numFmtId="165" fontId="7" fillId="5" borderId="1" xfId="0" applyNumberFormat="1" applyFont="1" applyFill="1" applyBorder="1"/>
    <xf numFmtId="164" fontId="7" fillId="5" borderId="1" xfId="0" applyNumberFormat="1" applyFont="1" applyFill="1" applyBorder="1"/>
    <xf numFmtId="166" fontId="7" fillId="0" borderId="1" xfId="0" applyNumberFormat="1" applyFont="1" applyBorder="1"/>
    <xf numFmtId="166" fontId="7" fillId="5" borderId="1" xfId="0" applyNumberFormat="1" applyFont="1" applyFill="1" applyBorder="1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/>
    </xf>
  </cellXfs>
  <cellStyles count="2">
    <cellStyle name="Normale" xfId="0" builtinId="0"/>
    <cellStyle name="Normale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DAE3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1"/>
  <sheetViews>
    <sheetView tabSelected="1" zoomScaleNormal="100" workbookViewId="0">
      <pane xSplit="1" ySplit="6" topLeftCell="B97" activePane="bottomRight" state="frozen"/>
      <selection pane="topRight" activeCell="B1" sqref="B1"/>
      <selection pane="bottomLeft" activeCell="A7" sqref="A7"/>
      <selection pane="bottomRight" activeCell="A105" sqref="A105:H105"/>
    </sheetView>
  </sheetViews>
  <sheetFormatPr defaultColWidth="8.7109375" defaultRowHeight="15" x14ac:dyDescent="0.25"/>
  <cols>
    <col min="1" max="1" width="72" customWidth="1"/>
    <col min="2" max="7" width="15.7109375" customWidth="1"/>
    <col min="8" max="8" width="17.42578125" customWidth="1"/>
  </cols>
  <sheetData>
    <row r="1" spans="1:8" ht="16.5" x14ac:dyDescent="0.25">
      <c r="A1" s="29" t="s">
        <v>0</v>
      </c>
      <c r="B1" s="29"/>
      <c r="C1" s="29"/>
      <c r="D1" s="29"/>
      <c r="E1" s="29"/>
      <c r="F1" s="29"/>
      <c r="G1" s="29"/>
      <c r="H1" s="29"/>
    </row>
    <row r="2" spans="1:8" ht="30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</row>
    <row r="3" spans="1:8" x14ac:dyDescent="0.25">
      <c r="A3" s="1" t="s">
        <v>2</v>
      </c>
      <c r="B3" s="31"/>
      <c r="C3" s="31"/>
      <c r="D3" s="31"/>
      <c r="E3" s="31"/>
      <c r="F3" s="31"/>
      <c r="G3" s="31"/>
      <c r="H3" s="31"/>
    </row>
    <row r="4" spans="1:8" ht="30" customHeight="1" x14ac:dyDescent="0.25">
      <c r="A4" s="1" t="s">
        <v>3</v>
      </c>
      <c r="B4" s="31"/>
      <c r="C4" s="31"/>
      <c r="D4" s="31"/>
      <c r="E4" s="31"/>
      <c r="F4" s="31"/>
      <c r="G4" s="31"/>
      <c r="H4" s="31"/>
    </row>
    <row r="6" spans="1:8" ht="36" customHeight="1" x14ac:dyDescent="0.25">
      <c r="A6" s="2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</row>
    <row r="7" spans="1:8" ht="18" x14ac:dyDescent="0.35">
      <c r="A7" s="4" t="s">
        <v>12</v>
      </c>
      <c r="B7" s="5"/>
      <c r="C7" s="5"/>
      <c r="D7" s="5"/>
      <c r="E7" s="5"/>
      <c r="F7" s="5"/>
      <c r="G7" s="5"/>
      <c r="H7" s="5"/>
    </row>
    <row r="8" spans="1:8" ht="16.5" x14ac:dyDescent="0.3">
      <c r="A8" s="6" t="s">
        <v>13</v>
      </c>
      <c r="B8" s="7"/>
      <c r="C8" s="7"/>
      <c r="D8" s="7"/>
      <c r="E8" s="7"/>
      <c r="F8" s="7"/>
      <c r="G8" s="7"/>
      <c r="H8" s="7"/>
    </row>
    <row r="9" spans="1:8" ht="33" x14ac:dyDescent="0.3">
      <c r="A9" s="8" t="s">
        <v>14</v>
      </c>
      <c r="B9" s="9"/>
      <c r="C9" s="9"/>
      <c r="D9" s="9"/>
      <c r="E9" s="9"/>
      <c r="F9" s="9"/>
      <c r="G9" s="9"/>
      <c r="H9" s="9">
        <f t="shared" ref="H9:H21" si="0">SUM(B9:G9)</f>
        <v>0</v>
      </c>
    </row>
    <row r="10" spans="1:8" ht="33" x14ac:dyDescent="0.3">
      <c r="A10" s="8" t="s">
        <v>15</v>
      </c>
      <c r="B10" s="9"/>
      <c r="C10" s="9"/>
      <c r="D10" s="9"/>
      <c r="E10" s="9"/>
      <c r="F10" s="9"/>
      <c r="G10" s="9"/>
      <c r="H10" s="9">
        <f t="shared" si="0"/>
        <v>0</v>
      </c>
    </row>
    <row r="11" spans="1:8" ht="16.5" x14ac:dyDescent="0.3">
      <c r="A11" s="8" t="s">
        <v>16</v>
      </c>
      <c r="B11" s="9"/>
      <c r="C11" s="9"/>
      <c r="D11" s="9"/>
      <c r="E11" s="9"/>
      <c r="F11" s="9"/>
      <c r="G11" s="9"/>
      <c r="H11" s="9">
        <f t="shared" si="0"/>
        <v>0</v>
      </c>
    </row>
    <row r="12" spans="1:8" ht="33" x14ac:dyDescent="0.3">
      <c r="A12" s="8" t="s">
        <v>17</v>
      </c>
      <c r="B12" s="9"/>
      <c r="C12" s="9"/>
      <c r="D12" s="9"/>
      <c r="E12" s="9"/>
      <c r="F12" s="9"/>
      <c r="G12" s="9"/>
      <c r="H12" s="9">
        <f t="shared" si="0"/>
        <v>0</v>
      </c>
    </row>
    <row r="13" spans="1:8" ht="16.5" x14ac:dyDescent="0.3">
      <c r="A13" s="8" t="s">
        <v>103</v>
      </c>
      <c r="B13" s="9"/>
      <c r="C13" s="9"/>
      <c r="D13" s="9"/>
      <c r="E13" s="9"/>
      <c r="F13" s="9"/>
      <c r="G13" s="9"/>
      <c r="H13" s="9">
        <f t="shared" si="0"/>
        <v>0</v>
      </c>
    </row>
    <row r="14" spans="1:8" ht="16.5" x14ac:dyDescent="0.3">
      <c r="A14" s="8" t="s">
        <v>18</v>
      </c>
      <c r="B14" s="9"/>
      <c r="C14" s="9"/>
      <c r="D14" s="9"/>
      <c r="E14" s="9"/>
      <c r="F14" s="9"/>
      <c r="G14" s="9"/>
      <c r="H14" s="9">
        <f t="shared" si="0"/>
        <v>0</v>
      </c>
    </row>
    <row r="15" spans="1:8" ht="16.5" x14ac:dyDescent="0.3">
      <c r="A15" s="8" t="s">
        <v>19</v>
      </c>
      <c r="B15" s="9"/>
      <c r="C15" s="9"/>
      <c r="D15" s="9"/>
      <c r="E15" s="9"/>
      <c r="F15" s="9"/>
      <c r="G15" s="9"/>
      <c r="H15" s="9">
        <f t="shared" si="0"/>
        <v>0</v>
      </c>
    </row>
    <row r="16" spans="1:8" ht="16.5" x14ac:dyDescent="0.3">
      <c r="A16" s="8" t="s">
        <v>20</v>
      </c>
      <c r="B16" s="9"/>
      <c r="C16" s="9"/>
      <c r="D16" s="9"/>
      <c r="E16" s="9"/>
      <c r="F16" s="9"/>
      <c r="G16" s="9"/>
      <c r="H16" s="9">
        <f t="shared" si="0"/>
        <v>0</v>
      </c>
    </row>
    <row r="17" spans="1:8" ht="33" x14ac:dyDescent="0.3">
      <c r="A17" s="8" t="s">
        <v>104</v>
      </c>
      <c r="B17" s="9"/>
      <c r="C17" s="9"/>
      <c r="D17" s="9"/>
      <c r="E17" s="9"/>
      <c r="F17" s="9"/>
      <c r="G17" s="9"/>
      <c r="H17" s="9">
        <f t="shared" si="0"/>
        <v>0</v>
      </c>
    </row>
    <row r="18" spans="1:8" ht="33" x14ac:dyDescent="0.3">
      <c r="A18" s="8" t="s">
        <v>21</v>
      </c>
      <c r="B18" s="9"/>
      <c r="C18" s="9"/>
      <c r="D18" s="9"/>
      <c r="E18" s="9"/>
      <c r="F18" s="9"/>
      <c r="G18" s="9"/>
      <c r="H18" s="9">
        <f t="shared" si="0"/>
        <v>0</v>
      </c>
    </row>
    <row r="19" spans="1:8" ht="16.5" x14ac:dyDescent="0.3">
      <c r="A19" s="8" t="s">
        <v>22</v>
      </c>
      <c r="B19" s="9"/>
      <c r="C19" s="9"/>
      <c r="D19" s="9"/>
      <c r="E19" s="9"/>
      <c r="F19" s="9"/>
      <c r="G19" s="9"/>
      <c r="H19" s="9">
        <f t="shared" si="0"/>
        <v>0</v>
      </c>
    </row>
    <row r="20" spans="1:8" ht="16.5" x14ac:dyDescent="0.3">
      <c r="A20" s="8" t="s">
        <v>23</v>
      </c>
      <c r="B20" s="9"/>
      <c r="C20" s="9"/>
      <c r="D20" s="9"/>
      <c r="E20" s="9"/>
      <c r="F20" s="9"/>
      <c r="G20" s="9"/>
      <c r="H20" s="9">
        <f t="shared" si="0"/>
        <v>0</v>
      </c>
    </row>
    <row r="21" spans="1:8" ht="16.5" x14ac:dyDescent="0.3">
      <c r="A21" s="10" t="s">
        <v>24</v>
      </c>
      <c r="B21" s="11">
        <f t="shared" ref="B21:G21" si="1">SUM(B9:B20)</f>
        <v>0</v>
      </c>
      <c r="C21" s="11">
        <f t="shared" si="1"/>
        <v>0</v>
      </c>
      <c r="D21" s="11">
        <f t="shared" si="1"/>
        <v>0</v>
      </c>
      <c r="E21" s="11">
        <f t="shared" si="1"/>
        <v>0</v>
      </c>
      <c r="F21" s="11">
        <f t="shared" si="1"/>
        <v>0</v>
      </c>
      <c r="G21" s="11">
        <f t="shared" si="1"/>
        <v>0</v>
      </c>
      <c r="H21" s="12">
        <f t="shared" si="0"/>
        <v>0</v>
      </c>
    </row>
    <row r="22" spans="1:8" ht="18" x14ac:dyDescent="0.35">
      <c r="A22" s="4" t="s">
        <v>25</v>
      </c>
      <c r="B22" s="5"/>
      <c r="C22" s="5"/>
      <c r="D22" s="5"/>
      <c r="E22" s="5"/>
      <c r="F22" s="5"/>
      <c r="G22" s="5"/>
      <c r="H22" s="5"/>
    </row>
    <row r="23" spans="1:8" ht="16.5" x14ac:dyDescent="0.3">
      <c r="A23" s="8" t="s">
        <v>26</v>
      </c>
      <c r="B23" s="9"/>
      <c r="C23" s="9"/>
      <c r="D23" s="9"/>
      <c r="E23" s="9"/>
      <c r="F23" s="9"/>
      <c r="G23" s="9"/>
      <c r="H23" s="9">
        <f t="shared" ref="H23:H29" si="2">SUM(B23:G23)</f>
        <v>0</v>
      </c>
    </row>
    <row r="24" spans="1:8" ht="16.5" x14ac:dyDescent="0.3">
      <c r="A24" s="8" t="s">
        <v>27</v>
      </c>
      <c r="B24" s="9"/>
      <c r="C24" s="9"/>
      <c r="D24" s="9"/>
      <c r="E24" s="9"/>
      <c r="F24" s="9"/>
      <c r="G24" s="9"/>
      <c r="H24" s="9">
        <f t="shared" si="2"/>
        <v>0</v>
      </c>
    </row>
    <row r="25" spans="1:8" ht="16.5" x14ac:dyDescent="0.3">
      <c r="A25" s="8" t="s">
        <v>28</v>
      </c>
      <c r="B25" s="9"/>
      <c r="C25" s="9"/>
      <c r="D25" s="9"/>
      <c r="E25" s="9"/>
      <c r="F25" s="9"/>
      <c r="G25" s="9"/>
      <c r="H25" s="9">
        <f t="shared" si="2"/>
        <v>0</v>
      </c>
    </row>
    <row r="26" spans="1:8" ht="16.5" x14ac:dyDescent="0.3">
      <c r="A26" s="8" t="s">
        <v>29</v>
      </c>
      <c r="B26" s="9"/>
      <c r="C26" s="9"/>
      <c r="D26" s="9"/>
      <c r="E26" s="9"/>
      <c r="F26" s="9"/>
      <c r="G26" s="9"/>
      <c r="H26" s="9">
        <f t="shared" si="2"/>
        <v>0</v>
      </c>
    </row>
    <row r="27" spans="1:8" ht="16.5" x14ac:dyDescent="0.3">
      <c r="A27" s="8" t="s">
        <v>30</v>
      </c>
      <c r="B27" s="9"/>
      <c r="C27" s="9"/>
      <c r="D27" s="9"/>
      <c r="E27" s="9"/>
      <c r="F27" s="9"/>
      <c r="G27" s="9"/>
      <c r="H27" s="9">
        <f t="shared" si="2"/>
        <v>0</v>
      </c>
    </row>
    <row r="28" spans="1:8" ht="16.5" x14ac:dyDescent="0.3">
      <c r="A28" s="8" t="s">
        <v>31</v>
      </c>
      <c r="B28" s="9"/>
      <c r="C28" s="9"/>
      <c r="D28" s="9"/>
      <c r="E28" s="9"/>
      <c r="F28" s="9"/>
      <c r="G28" s="9"/>
      <c r="H28" s="9">
        <f t="shared" si="2"/>
        <v>0</v>
      </c>
    </row>
    <row r="29" spans="1:8" ht="16.5" x14ac:dyDescent="0.3">
      <c r="A29" s="6" t="s">
        <v>32</v>
      </c>
      <c r="B29" s="9">
        <f t="shared" ref="B29:G29" si="3">SUM(B23:B28)</f>
        <v>0</v>
      </c>
      <c r="C29" s="9">
        <f t="shared" si="3"/>
        <v>0</v>
      </c>
      <c r="D29" s="9">
        <f t="shared" si="3"/>
        <v>0</v>
      </c>
      <c r="E29" s="9">
        <f t="shared" si="3"/>
        <v>0</v>
      </c>
      <c r="F29" s="9">
        <f t="shared" si="3"/>
        <v>0</v>
      </c>
      <c r="G29" s="9">
        <f t="shared" si="3"/>
        <v>0</v>
      </c>
      <c r="H29" s="7">
        <f t="shared" si="2"/>
        <v>0</v>
      </c>
    </row>
    <row r="30" spans="1:8" ht="15.75" x14ac:dyDescent="0.3">
      <c r="A30" s="13" t="s">
        <v>33</v>
      </c>
      <c r="B30" s="14"/>
      <c r="C30" s="14"/>
      <c r="D30" s="14"/>
      <c r="E30" s="14"/>
      <c r="F30" s="14"/>
      <c r="G30" s="14"/>
      <c r="H30" s="15" t="str">
        <f>IF(ROUND(H29-H21,2)=0,"OK","DA VERIFICARE")</f>
        <v>OK</v>
      </c>
    </row>
    <row r="32" spans="1:8" ht="18" x14ac:dyDescent="0.35">
      <c r="A32" s="4" t="s">
        <v>34</v>
      </c>
      <c r="B32" s="5"/>
      <c r="C32" s="5"/>
      <c r="D32" s="5"/>
      <c r="E32" s="5"/>
      <c r="F32" s="5"/>
      <c r="G32" s="5"/>
      <c r="H32" s="5"/>
    </row>
    <row r="33" spans="1:8" ht="16.5" x14ac:dyDescent="0.3">
      <c r="A33" s="6" t="s">
        <v>35</v>
      </c>
      <c r="B33" s="7"/>
      <c r="C33" s="7"/>
      <c r="D33" s="7"/>
      <c r="E33" s="7"/>
      <c r="F33" s="7"/>
      <c r="G33" s="7"/>
      <c r="H33" s="7"/>
    </row>
    <row r="34" spans="1:8" ht="16.5" x14ac:dyDescent="0.3">
      <c r="A34" s="8" t="s">
        <v>36</v>
      </c>
      <c r="B34" s="9"/>
      <c r="C34" s="9"/>
      <c r="D34" s="9"/>
      <c r="E34" s="9"/>
      <c r="F34" s="9"/>
      <c r="G34" s="9"/>
      <c r="H34" s="9">
        <f t="shared" ref="H34:H42" si="4">SUM(B34:G34)</f>
        <v>0</v>
      </c>
    </row>
    <row r="35" spans="1:8" ht="33" x14ac:dyDescent="0.3">
      <c r="A35" s="8" t="s">
        <v>37</v>
      </c>
      <c r="B35" s="9"/>
      <c r="C35" s="9"/>
      <c r="D35" s="9"/>
      <c r="E35" s="9"/>
      <c r="F35" s="9"/>
      <c r="G35" s="9"/>
      <c r="H35" s="9">
        <f t="shared" si="4"/>
        <v>0</v>
      </c>
    </row>
    <row r="36" spans="1:8" ht="16.5" x14ac:dyDescent="0.3">
      <c r="A36" s="8" t="s">
        <v>38</v>
      </c>
      <c r="B36" s="9"/>
      <c r="C36" s="9"/>
      <c r="D36" s="9"/>
      <c r="E36" s="9"/>
      <c r="F36" s="9"/>
      <c r="G36" s="9"/>
      <c r="H36" s="9">
        <f t="shared" si="4"/>
        <v>0</v>
      </c>
    </row>
    <row r="37" spans="1:8" ht="16.5" x14ac:dyDescent="0.3">
      <c r="A37" s="8" t="s">
        <v>39</v>
      </c>
      <c r="B37" s="9"/>
      <c r="C37" s="9"/>
      <c r="D37" s="9"/>
      <c r="E37" s="9"/>
      <c r="F37" s="9"/>
      <c r="G37" s="9"/>
      <c r="H37" s="9">
        <f t="shared" si="4"/>
        <v>0</v>
      </c>
    </row>
    <row r="38" spans="1:8" ht="16.5" x14ac:dyDescent="0.3">
      <c r="A38" s="8" t="s">
        <v>40</v>
      </c>
      <c r="B38" s="9"/>
      <c r="C38" s="9"/>
      <c r="D38" s="9"/>
      <c r="E38" s="9"/>
      <c r="F38" s="9"/>
      <c r="G38" s="9"/>
      <c r="H38" s="9">
        <f t="shared" si="4"/>
        <v>0</v>
      </c>
    </row>
    <row r="39" spans="1:8" ht="16.5" x14ac:dyDescent="0.3">
      <c r="A39" s="8" t="s">
        <v>41</v>
      </c>
      <c r="B39" s="9"/>
      <c r="C39" s="9"/>
      <c r="D39" s="9"/>
      <c r="E39" s="9"/>
      <c r="F39" s="9"/>
      <c r="G39" s="9"/>
      <c r="H39" s="9">
        <f t="shared" si="4"/>
        <v>0</v>
      </c>
    </row>
    <row r="40" spans="1:8" ht="16.5" x14ac:dyDescent="0.3">
      <c r="A40" s="8" t="s">
        <v>42</v>
      </c>
      <c r="B40" s="9"/>
      <c r="C40" s="9"/>
      <c r="D40" s="9"/>
      <c r="E40" s="9"/>
      <c r="F40" s="9"/>
      <c r="G40" s="9"/>
      <c r="H40" s="9">
        <f t="shared" si="4"/>
        <v>0</v>
      </c>
    </row>
    <row r="41" spans="1:8" ht="16.5" x14ac:dyDescent="0.3">
      <c r="A41" s="8" t="s">
        <v>23</v>
      </c>
      <c r="B41" s="9"/>
      <c r="C41" s="9"/>
      <c r="D41" s="9"/>
      <c r="E41" s="9"/>
      <c r="F41" s="9"/>
      <c r="G41" s="9"/>
      <c r="H41" s="9">
        <f t="shared" si="4"/>
        <v>0</v>
      </c>
    </row>
    <row r="42" spans="1:8" ht="16.5" x14ac:dyDescent="0.3">
      <c r="A42" s="16" t="s">
        <v>43</v>
      </c>
      <c r="B42" s="17">
        <f t="shared" ref="B42:G42" si="5">SUM(B34:B41)</f>
        <v>0</v>
      </c>
      <c r="C42" s="17">
        <f t="shared" si="5"/>
        <v>0</v>
      </c>
      <c r="D42" s="17">
        <f t="shared" si="5"/>
        <v>0</v>
      </c>
      <c r="E42" s="17">
        <f t="shared" si="5"/>
        <v>0</v>
      </c>
      <c r="F42" s="17">
        <f t="shared" si="5"/>
        <v>0</v>
      </c>
      <c r="G42" s="17">
        <f t="shared" si="5"/>
        <v>0</v>
      </c>
      <c r="H42" s="18">
        <f t="shared" si="4"/>
        <v>0</v>
      </c>
    </row>
    <row r="44" spans="1:8" ht="16.5" x14ac:dyDescent="0.3">
      <c r="A44" s="6" t="s">
        <v>44</v>
      </c>
      <c r="B44" s="7"/>
      <c r="C44" s="7"/>
      <c r="D44" s="7"/>
      <c r="E44" s="7"/>
      <c r="F44" s="7"/>
      <c r="G44" s="7"/>
      <c r="H44" s="7"/>
    </row>
    <row r="45" spans="1:8" ht="16.5" x14ac:dyDescent="0.3">
      <c r="A45" s="8" t="s">
        <v>45</v>
      </c>
      <c r="B45" s="9"/>
      <c r="C45" s="9"/>
      <c r="D45" s="9"/>
      <c r="E45" s="9"/>
      <c r="F45" s="9"/>
      <c r="G45" s="9"/>
      <c r="H45" s="9">
        <f t="shared" ref="H45:H52" si="6">SUM(B45:G45)</f>
        <v>0</v>
      </c>
    </row>
    <row r="46" spans="1:8" ht="16.5" x14ac:dyDescent="0.3">
      <c r="A46" s="8" t="s">
        <v>46</v>
      </c>
      <c r="B46" s="9"/>
      <c r="C46" s="9"/>
      <c r="D46" s="9"/>
      <c r="E46" s="9"/>
      <c r="F46" s="9"/>
      <c r="G46" s="9"/>
      <c r="H46" s="9">
        <f t="shared" si="6"/>
        <v>0</v>
      </c>
    </row>
    <row r="47" spans="1:8" ht="16.5" x14ac:dyDescent="0.3">
      <c r="A47" s="8" t="s">
        <v>47</v>
      </c>
      <c r="B47" s="9"/>
      <c r="C47" s="9"/>
      <c r="D47" s="9"/>
      <c r="E47" s="9"/>
      <c r="F47" s="9"/>
      <c r="G47" s="9"/>
      <c r="H47" s="9">
        <f t="shared" si="6"/>
        <v>0</v>
      </c>
    </row>
    <row r="48" spans="1:8" ht="16.5" x14ac:dyDescent="0.3">
      <c r="A48" s="8" t="s">
        <v>48</v>
      </c>
      <c r="B48" s="9"/>
      <c r="C48" s="9"/>
      <c r="D48" s="9"/>
      <c r="E48" s="9"/>
      <c r="F48" s="9"/>
      <c r="G48" s="9"/>
      <c r="H48" s="9">
        <f t="shared" si="6"/>
        <v>0</v>
      </c>
    </row>
    <row r="49" spans="1:8" ht="16.5" x14ac:dyDescent="0.3">
      <c r="A49" s="8" t="s">
        <v>49</v>
      </c>
      <c r="B49" s="9"/>
      <c r="C49" s="9"/>
      <c r="D49" s="9"/>
      <c r="E49" s="9"/>
      <c r="F49" s="9"/>
      <c r="G49" s="9"/>
      <c r="H49" s="9">
        <f t="shared" si="6"/>
        <v>0</v>
      </c>
    </row>
    <row r="50" spans="1:8" ht="16.5" x14ac:dyDescent="0.3">
      <c r="A50" s="8" t="s">
        <v>50</v>
      </c>
      <c r="B50" s="9"/>
      <c r="C50" s="9"/>
      <c r="D50" s="9"/>
      <c r="E50" s="9"/>
      <c r="F50" s="9"/>
      <c r="G50" s="9"/>
      <c r="H50" s="9">
        <f t="shared" si="6"/>
        <v>0</v>
      </c>
    </row>
    <row r="51" spans="1:8" ht="16.5" x14ac:dyDescent="0.3">
      <c r="A51" s="8" t="s">
        <v>23</v>
      </c>
      <c r="B51" s="9"/>
      <c r="C51" s="9"/>
      <c r="D51" s="9"/>
      <c r="E51" s="9"/>
      <c r="F51" s="9"/>
      <c r="G51" s="9"/>
      <c r="H51" s="9">
        <f t="shared" si="6"/>
        <v>0</v>
      </c>
    </row>
    <row r="52" spans="1:8" ht="16.5" x14ac:dyDescent="0.3">
      <c r="A52" s="6" t="s">
        <v>51</v>
      </c>
      <c r="B52" s="9">
        <f t="shared" ref="B52:G52" si="7">SUM(B45:B51)</f>
        <v>0</v>
      </c>
      <c r="C52" s="9">
        <f t="shared" si="7"/>
        <v>0</v>
      </c>
      <c r="D52" s="9">
        <f t="shared" si="7"/>
        <v>0</v>
      </c>
      <c r="E52" s="9">
        <f t="shared" si="7"/>
        <v>0</v>
      </c>
      <c r="F52" s="9">
        <f t="shared" si="7"/>
        <v>0</v>
      </c>
      <c r="G52" s="9">
        <f t="shared" si="7"/>
        <v>0</v>
      </c>
      <c r="H52" s="7">
        <f t="shared" si="6"/>
        <v>0</v>
      </c>
    </row>
    <row r="53" spans="1:8" ht="16.5" x14ac:dyDescent="0.3">
      <c r="A53" s="6" t="s">
        <v>52</v>
      </c>
      <c r="B53" s="7"/>
      <c r="C53" s="7"/>
      <c r="D53" s="7"/>
      <c r="E53" s="7"/>
      <c r="F53" s="7"/>
      <c r="G53" s="7"/>
      <c r="H53" s="7"/>
    </row>
    <row r="54" spans="1:8" ht="16.5" x14ac:dyDescent="0.3">
      <c r="A54" s="8" t="s">
        <v>53</v>
      </c>
      <c r="B54" s="9"/>
      <c r="C54" s="9"/>
      <c r="D54" s="9"/>
      <c r="E54" s="9"/>
      <c r="F54" s="9"/>
      <c r="G54" s="9"/>
      <c r="H54" s="9">
        <f t="shared" ref="H54:H62" si="8">SUM(B54:G54)</f>
        <v>0</v>
      </c>
    </row>
    <row r="55" spans="1:8" ht="33" x14ac:dyDescent="0.3">
      <c r="A55" s="8" t="s">
        <v>54</v>
      </c>
      <c r="B55" s="9"/>
      <c r="C55" s="9"/>
      <c r="D55" s="9"/>
      <c r="E55" s="9"/>
      <c r="F55" s="9"/>
      <c r="G55" s="9"/>
      <c r="H55" s="9">
        <f t="shared" si="8"/>
        <v>0</v>
      </c>
    </row>
    <row r="56" spans="1:8" ht="33" x14ac:dyDescent="0.3">
      <c r="A56" s="8" t="s">
        <v>55</v>
      </c>
      <c r="B56" s="9"/>
      <c r="C56" s="9"/>
      <c r="D56" s="9"/>
      <c r="E56" s="9"/>
      <c r="F56" s="9"/>
      <c r="G56" s="9"/>
      <c r="H56" s="9">
        <f t="shared" si="8"/>
        <v>0</v>
      </c>
    </row>
    <row r="57" spans="1:8" ht="16.5" x14ac:dyDescent="0.3">
      <c r="A57" s="8" t="s">
        <v>56</v>
      </c>
      <c r="B57" s="9"/>
      <c r="C57" s="9"/>
      <c r="D57" s="9"/>
      <c r="E57" s="9"/>
      <c r="F57" s="9"/>
      <c r="G57" s="9"/>
      <c r="H57" s="9">
        <f t="shared" si="8"/>
        <v>0</v>
      </c>
    </row>
    <row r="58" spans="1:8" ht="16.5" x14ac:dyDescent="0.3">
      <c r="A58" s="8" t="s">
        <v>57</v>
      </c>
      <c r="B58" s="9"/>
      <c r="C58" s="9"/>
      <c r="D58" s="9"/>
      <c r="E58" s="9"/>
      <c r="F58" s="9"/>
      <c r="G58" s="9"/>
      <c r="H58" s="9">
        <f t="shared" si="8"/>
        <v>0</v>
      </c>
    </row>
    <row r="59" spans="1:8" ht="16.5" x14ac:dyDescent="0.3">
      <c r="A59" s="8" t="s">
        <v>58</v>
      </c>
      <c r="B59" s="9"/>
      <c r="C59" s="9"/>
      <c r="D59" s="9"/>
      <c r="E59" s="9"/>
      <c r="F59" s="9"/>
      <c r="G59" s="9"/>
      <c r="H59" s="9">
        <f t="shared" si="8"/>
        <v>0</v>
      </c>
    </row>
    <row r="60" spans="1:8" ht="16.5" x14ac:dyDescent="0.3">
      <c r="A60" s="8" t="s">
        <v>59</v>
      </c>
      <c r="B60" s="9"/>
      <c r="C60" s="9"/>
      <c r="D60" s="9"/>
      <c r="E60" s="9"/>
      <c r="F60" s="9"/>
      <c r="G60" s="9"/>
      <c r="H60" s="9">
        <f t="shared" si="8"/>
        <v>0</v>
      </c>
    </row>
    <row r="61" spans="1:8" ht="16.5" x14ac:dyDescent="0.3">
      <c r="A61" s="8" t="s">
        <v>23</v>
      </c>
      <c r="B61" s="9"/>
      <c r="C61" s="9"/>
      <c r="D61" s="9"/>
      <c r="E61" s="9"/>
      <c r="F61" s="9"/>
      <c r="G61" s="9"/>
      <c r="H61" s="9">
        <f t="shared" si="8"/>
        <v>0</v>
      </c>
    </row>
    <row r="62" spans="1:8" ht="16.5" x14ac:dyDescent="0.3">
      <c r="A62" s="6" t="s">
        <v>60</v>
      </c>
      <c r="B62" s="9">
        <f t="shared" ref="B62:G62" si="9">SUM(B54:B61)</f>
        <v>0</v>
      </c>
      <c r="C62" s="9">
        <f t="shared" si="9"/>
        <v>0</v>
      </c>
      <c r="D62" s="9">
        <f t="shared" si="9"/>
        <v>0</v>
      </c>
      <c r="E62" s="9">
        <f t="shared" si="9"/>
        <v>0</v>
      </c>
      <c r="F62" s="9">
        <f t="shared" si="9"/>
        <v>0</v>
      </c>
      <c r="G62" s="9">
        <f t="shared" si="9"/>
        <v>0</v>
      </c>
      <c r="H62" s="7">
        <f t="shared" si="8"/>
        <v>0</v>
      </c>
    </row>
    <row r="63" spans="1:8" ht="16.5" x14ac:dyDescent="0.3">
      <c r="A63" s="6" t="s">
        <v>61</v>
      </c>
      <c r="B63" s="7"/>
      <c r="C63" s="7"/>
      <c r="D63" s="7"/>
      <c r="E63" s="7"/>
      <c r="F63" s="7"/>
      <c r="G63" s="7"/>
      <c r="H63" s="7"/>
    </row>
    <row r="64" spans="1:8" ht="16.5" x14ac:dyDescent="0.3">
      <c r="A64" s="8" t="s">
        <v>62</v>
      </c>
      <c r="B64" s="9"/>
      <c r="C64" s="9"/>
      <c r="D64" s="9"/>
      <c r="E64" s="9"/>
      <c r="F64" s="9"/>
      <c r="G64" s="9"/>
      <c r="H64" s="9">
        <f t="shared" ref="H64:H77" si="10">SUM(B64:G64)</f>
        <v>0</v>
      </c>
    </row>
    <row r="65" spans="1:8" ht="16.5" x14ac:dyDescent="0.3">
      <c r="A65" s="8" t="s">
        <v>63</v>
      </c>
      <c r="B65" s="9"/>
      <c r="C65" s="9"/>
      <c r="D65" s="9"/>
      <c r="E65" s="9"/>
      <c r="F65" s="9"/>
      <c r="G65" s="9"/>
      <c r="H65" s="9">
        <f t="shared" si="10"/>
        <v>0</v>
      </c>
    </row>
    <row r="66" spans="1:8" ht="16.5" x14ac:dyDescent="0.3">
      <c r="A66" s="8" t="s">
        <v>64</v>
      </c>
      <c r="B66" s="9"/>
      <c r="C66" s="9"/>
      <c r="D66" s="9"/>
      <c r="E66" s="9"/>
      <c r="F66" s="9"/>
      <c r="G66" s="9"/>
      <c r="H66" s="9">
        <f t="shared" si="10"/>
        <v>0</v>
      </c>
    </row>
    <row r="67" spans="1:8" ht="16.5" x14ac:dyDescent="0.3">
      <c r="A67" s="8" t="s">
        <v>65</v>
      </c>
      <c r="B67" s="9"/>
      <c r="C67" s="9"/>
      <c r="D67" s="9"/>
      <c r="E67" s="9"/>
      <c r="F67" s="9"/>
      <c r="G67" s="9"/>
      <c r="H67" s="9">
        <f t="shared" si="10"/>
        <v>0</v>
      </c>
    </row>
    <row r="68" spans="1:8" ht="16.5" x14ac:dyDescent="0.3">
      <c r="A68" s="8" t="s">
        <v>66</v>
      </c>
      <c r="B68" s="9"/>
      <c r="C68" s="9"/>
      <c r="D68" s="9"/>
      <c r="E68" s="9"/>
      <c r="F68" s="9"/>
      <c r="G68" s="9"/>
      <c r="H68" s="9">
        <f t="shared" si="10"/>
        <v>0</v>
      </c>
    </row>
    <row r="69" spans="1:8" ht="16.5" x14ac:dyDescent="0.3">
      <c r="A69" s="8" t="s">
        <v>67</v>
      </c>
      <c r="B69" s="9"/>
      <c r="C69" s="9"/>
      <c r="D69" s="9"/>
      <c r="E69" s="9"/>
      <c r="F69" s="9"/>
      <c r="G69" s="9"/>
      <c r="H69" s="9">
        <f t="shared" si="10"/>
        <v>0</v>
      </c>
    </row>
    <row r="70" spans="1:8" ht="16.5" x14ac:dyDescent="0.3">
      <c r="A70" s="8" t="s">
        <v>68</v>
      </c>
      <c r="B70" s="9"/>
      <c r="C70" s="9"/>
      <c r="D70" s="9"/>
      <c r="E70" s="9"/>
      <c r="F70" s="9"/>
      <c r="G70" s="9"/>
      <c r="H70" s="9">
        <f t="shared" si="10"/>
        <v>0</v>
      </c>
    </row>
    <row r="71" spans="1:8" ht="16.5" x14ac:dyDescent="0.3">
      <c r="A71" s="8" t="s">
        <v>69</v>
      </c>
      <c r="B71" s="9"/>
      <c r="C71" s="9"/>
      <c r="D71" s="9"/>
      <c r="E71" s="9"/>
      <c r="F71" s="9"/>
      <c r="G71" s="9"/>
      <c r="H71" s="9">
        <f t="shared" si="10"/>
        <v>0</v>
      </c>
    </row>
    <row r="72" spans="1:8" ht="16.5" x14ac:dyDescent="0.3">
      <c r="A72" s="8" t="s">
        <v>70</v>
      </c>
      <c r="B72" s="9"/>
      <c r="C72" s="9"/>
      <c r="D72" s="9"/>
      <c r="E72" s="9"/>
      <c r="F72" s="9"/>
      <c r="G72" s="9"/>
      <c r="H72" s="9">
        <f t="shared" si="10"/>
        <v>0</v>
      </c>
    </row>
    <row r="73" spans="1:8" ht="16.5" x14ac:dyDescent="0.3">
      <c r="A73" s="8" t="s">
        <v>71</v>
      </c>
      <c r="B73" s="9"/>
      <c r="C73" s="9"/>
      <c r="D73" s="9"/>
      <c r="E73" s="9"/>
      <c r="F73" s="9"/>
      <c r="G73" s="9"/>
      <c r="H73" s="9">
        <f t="shared" si="10"/>
        <v>0</v>
      </c>
    </row>
    <row r="74" spans="1:8" ht="16.5" x14ac:dyDescent="0.3">
      <c r="A74" s="8" t="s">
        <v>72</v>
      </c>
      <c r="B74" s="9"/>
      <c r="C74" s="9"/>
      <c r="D74" s="9"/>
      <c r="E74" s="9"/>
      <c r="F74" s="9"/>
      <c r="G74" s="9"/>
      <c r="H74" s="9">
        <f t="shared" si="10"/>
        <v>0</v>
      </c>
    </row>
    <row r="75" spans="1:8" ht="16.5" x14ac:dyDescent="0.3">
      <c r="A75" s="8" t="s">
        <v>73</v>
      </c>
      <c r="B75" s="9"/>
      <c r="C75" s="9"/>
      <c r="D75" s="9"/>
      <c r="E75" s="9"/>
      <c r="F75" s="9"/>
      <c r="G75" s="9"/>
      <c r="H75" s="9">
        <f t="shared" si="10"/>
        <v>0</v>
      </c>
    </row>
    <row r="76" spans="1:8" ht="16.5" x14ac:dyDescent="0.3">
      <c r="A76" s="8" t="s">
        <v>23</v>
      </c>
      <c r="B76" s="9"/>
      <c r="C76" s="9"/>
      <c r="D76" s="9"/>
      <c r="E76" s="9"/>
      <c r="F76" s="9"/>
      <c r="G76" s="9"/>
      <c r="H76" s="9">
        <f t="shared" si="10"/>
        <v>0</v>
      </c>
    </row>
    <row r="77" spans="1:8" ht="16.5" x14ac:dyDescent="0.3">
      <c r="A77" s="6" t="s">
        <v>74</v>
      </c>
      <c r="B77" s="7">
        <f t="shared" ref="B77:G77" si="11">SUM(B64:B76)</f>
        <v>0</v>
      </c>
      <c r="C77" s="7">
        <f t="shared" si="11"/>
        <v>0</v>
      </c>
      <c r="D77" s="7">
        <f t="shared" si="11"/>
        <v>0</v>
      </c>
      <c r="E77" s="7">
        <f t="shared" si="11"/>
        <v>0</v>
      </c>
      <c r="F77" s="7">
        <f t="shared" si="11"/>
        <v>0</v>
      </c>
      <c r="G77" s="7">
        <f t="shared" si="11"/>
        <v>0</v>
      </c>
      <c r="H77" s="7">
        <f t="shared" si="10"/>
        <v>0</v>
      </c>
    </row>
    <row r="78" spans="1:8" ht="16.5" x14ac:dyDescent="0.3">
      <c r="A78" s="6" t="s">
        <v>75</v>
      </c>
      <c r="B78" s="7"/>
      <c r="C78" s="7"/>
      <c r="D78" s="7"/>
      <c r="E78" s="7"/>
      <c r="F78" s="7"/>
      <c r="G78" s="7"/>
      <c r="H78" s="7"/>
    </row>
    <row r="79" spans="1:8" ht="16.5" x14ac:dyDescent="0.3">
      <c r="A79" s="8" t="s">
        <v>76</v>
      </c>
      <c r="B79" s="9"/>
      <c r="C79" s="9"/>
      <c r="D79" s="9"/>
      <c r="E79" s="9"/>
      <c r="F79" s="9"/>
      <c r="G79" s="9"/>
      <c r="H79" s="9">
        <f t="shared" ref="H79:H91" si="12">SUM(B79:G79)</f>
        <v>0</v>
      </c>
    </row>
    <row r="80" spans="1:8" ht="16.5" x14ac:dyDescent="0.3">
      <c r="A80" s="8" t="s">
        <v>77</v>
      </c>
      <c r="B80" s="9"/>
      <c r="C80" s="9"/>
      <c r="D80" s="9"/>
      <c r="E80" s="9"/>
      <c r="F80" s="9"/>
      <c r="G80" s="9"/>
      <c r="H80" s="9">
        <f t="shared" si="12"/>
        <v>0</v>
      </c>
    </row>
    <row r="81" spans="1:8" ht="16.5" x14ac:dyDescent="0.3">
      <c r="A81" s="8" t="s">
        <v>78</v>
      </c>
      <c r="B81" s="9"/>
      <c r="C81" s="9"/>
      <c r="D81" s="9"/>
      <c r="E81" s="9"/>
      <c r="F81" s="9"/>
      <c r="G81" s="9"/>
      <c r="H81" s="9">
        <f t="shared" si="12"/>
        <v>0</v>
      </c>
    </row>
    <row r="82" spans="1:8" ht="16.5" x14ac:dyDescent="0.3">
      <c r="A82" s="8" t="s">
        <v>79</v>
      </c>
      <c r="B82" s="9"/>
      <c r="C82" s="9"/>
      <c r="D82" s="9"/>
      <c r="E82" s="9"/>
      <c r="F82" s="9"/>
      <c r="G82" s="9"/>
      <c r="H82" s="9">
        <f t="shared" si="12"/>
        <v>0</v>
      </c>
    </row>
    <row r="83" spans="1:8" ht="16.5" x14ac:dyDescent="0.3">
      <c r="A83" s="8" t="s">
        <v>80</v>
      </c>
      <c r="B83" s="9"/>
      <c r="C83" s="9"/>
      <c r="D83" s="9"/>
      <c r="E83" s="9"/>
      <c r="F83" s="9"/>
      <c r="G83" s="9"/>
      <c r="H83" s="9">
        <f t="shared" si="12"/>
        <v>0</v>
      </c>
    </row>
    <row r="84" spans="1:8" ht="16.5" x14ac:dyDescent="0.3">
      <c r="A84" s="8" t="s">
        <v>81</v>
      </c>
      <c r="B84" s="9"/>
      <c r="C84" s="9"/>
      <c r="D84" s="9"/>
      <c r="E84" s="9"/>
      <c r="F84" s="9"/>
      <c r="G84" s="9"/>
      <c r="H84" s="9">
        <f t="shared" si="12"/>
        <v>0</v>
      </c>
    </row>
    <row r="85" spans="1:8" ht="16.5" x14ac:dyDescent="0.3">
      <c r="A85" s="8" t="s">
        <v>82</v>
      </c>
      <c r="B85" s="9"/>
      <c r="C85" s="9"/>
      <c r="D85" s="9"/>
      <c r="E85" s="9"/>
      <c r="F85" s="9"/>
      <c r="G85" s="9"/>
      <c r="H85" s="9">
        <f t="shared" si="12"/>
        <v>0</v>
      </c>
    </row>
    <row r="86" spans="1:8" ht="16.5" x14ac:dyDescent="0.3">
      <c r="A86" s="8" t="s">
        <v>23</v>
      </c>
      <c r="B86" s="9"/>
      <c r="C86" s="9"/>
      <c r="D86" s="9"/>
      <c r="E86" s="9"/>
      <c r="F86" s="9"/>
      <c r="G86" s="9"/>
      <c r="H86" s="9">
        <f t="shared" si="12"/>
        <v>0</v>
      </c>
    </row>
    <row r="87" spans="1:8" ht="16.5" x14ac:dyDescent="0.3">
      <c r="A87" s="6" t="s">
        <v>83</v>
      </c>
      <c r="B87" s="9">
        <f t="shared" ref="B87:G87" si="13">SUM(B79:B86)</f>
        <v>0</v>
      </c>
      <c r="C87" s="9">
        <f t="shared" si="13"/>
        <v>0</v>
      </c>
      <c r="D87" s="9">
        <f t="shared" si="13"/>
        <v>0</v>
      </c>
      <c r="E87" s="9">
        <f t="shared" si="13"/>
        <v>0</v>
      </c>
      <c r="F87" s="9">
        <f t="shared" si="13"/>
        <v>0</v>
      </c>
      <c r="G87" s="9">
        <f t="shared" si="13"/>
        <v>0</v>
      </c>
      <c r="H87" s="7">
        <f t="shared" si="12"/>
        <v>0</v>
      </c>
    </row>
    <row r="88" spans="1:8" ht="16.5" x14ac:dyDescent="0.3">
      <c r="A88" s="16" t="s">
        <v>84</v>
      </c>
      <c r="B88" s="18">
        <f t="shared" ref="B88:G88" si="14">B52+B62+B77+B87</f>
        <v>0</v>
      </c>
      <c r="C88" s="18">
        <f t="shared" si="14"/>
        <v>0</v>
      </c>
      <c r="D88" s="18">
        <f t="shared" si="14"/>
        <v>0</v>
      </c>
      <c r="E88" s="18">
        <f t="shared" si="14"/>
        <v>0</v>
      </c>
      <c r="F88" s="18">
        <f t="shared" si="14"/>
        <v>0</v>
      </c>
      <c r="G88" s="18">
        <f t="shared" si="14"/>
        <v>0</v>
      </c>
      <c r="H88" s="18">
        <f t="shared" si="12"/>
        <v>0</v>
      </c>
    </row>
    <row r="89" spans="1:8" ht="16.5" x14ac:dyDescent="0.3">
      <c r="A89" s="10" t="s">
        <v>85</v>
      </c>
      <c r="B89" s="12">
        <f t="shared" ref="B89:G89" si="15">B42-B88</f>
        <v>0</v>
      </c>
      <c r="C89" s="12">
        <f t="shared" si="15"/>
        <v>0</v>
      </c>
      <c r="D89" s="12">
        <f t="shared" si="15"/>
        <v>0</v>
      </c>
      <c r="E89" s="12">
        <f t="shared" si="15"/>
        <v>0</v>
      </c>
      <c r="F89" s="12">
        <f t="shared" si="15"/>
        <v>0</v>
      </c>
      <c r="G89" s="12">
        <f t="shared" si="15"/>
        <v>0</v>
      </c>
      <c r="H89" s="12">
        <f t="shared" si="12"/>
        <v>0</v>
      </c>
    </row>
    <row r="90" spans="1:8" ht="16.5" x14ac:dyDescent="0.3">
      <c r="A90" s="6" t="s">
        <v>86</v>
      </c>
      <c r="B90" s="7">
        <f t="shared" ref="B90:G90" si="16">B29</f>
        <v>0</v>
      </c>
      <c r="C90" s="7">
        <f t="shared" si="16"/>
        <v>0</v>
      </c>
      <c r="D90" s="7">
        <f t="shared" si="16"/>
        <v>0</v>
      </c>
      <c r="E90" s="7">
        <f t="shared" si="16"/>
        <v>0</v>
      </c>
      <c r="F90" s="7">
        <f t="shared" si="16"/>
        <v>0</v>
      </c>
      <c r="G90" s="7">
        <f t="shared" si="16"/>
        <v>0</v>
      </c>
      <c r="H90" s="7">
        <f t="shared" si="12"/>
        <v>0</v>
      </c>
    </row>
    <row r="91" spans="1:8" ht="16.5" x14ac:dyDescent="0.3">
      <c r="A91" s="10" t="s">
        <v>87</v>
      </c>
      <c r="B91" s="12">
        <f t="shared" ref="B91:G91" si="17">B89-B90</f>
        <v>0</v>
      </c>
      <c r="C91" s="12">
        <f t="shared" si="17"/>
        <v>0</v>
      </c>
      <c r="D91" s="12">
        <f t="shared" si="17"/>
        <v>0</v>
      </c>
      <c r="E91" s="12">
        <f t="shared" si="17"/>
        <v>0</v>
      </c>
      <c r="F91" s="12">
        <f t="shared" si="17"/>
        <v>0</v>
      </c>
      <c r="G91" s="12">
        <f t="shared" si="17"/>
        <v>0</v>
      </c>
      <c r="H91" s="12">
        <f t="shared" si="12"/>
        <v>0</v>
      </c>
    </row>
    <row r="93" spans="1:8" ht="36" x14ac:dyDescent="0.35">
      <c r="A93" s="4" t="s">
        <v>88</v>
      </c>
      <c r="B93" s="5"/>
      <c r="C93" s="5"/>
      <c r="D93" s="5"/>
      <c r="E93" s="5"/>
      <c r="F93" s="5"/>
      <c r="G93" s="5"/>
      <c r="H93" s="5"/>
    </row>
    <row r="94" spans="1:8" ht="16.5" x14ac:dyDescent="0.3">
      <c r="A94" s="8" t="s">
        <v>89</v>
      </c>
      <c r="B94" s="19"/>
      <c r="C94" s="19"/>
      <c r="D94" s="19"/>
      <c r="E94" s="19"/>
      <c r="F94" s="19"/>
      <c r="G94" s="19"/>
      <c r="H94" s="20"/>
    </row>
    <row r="95" spans="1:8" ht="16.5" x14ac:dyDescent="0.3">
      <c r="A95" s="8" t="s">
        <v>90</v>
      </c>
      <c r="B95" s="19"/>
      <c r="C95" s="19"/>
      <c r="D95" s="19"/>
      <c r="E95" s="19"/>
      <c r="F95" s="19"/>
      <c r="G95" s="19"/>
      <c r="H95" s="19">
        <f>SUM(B95:G95)</f>
        <v>0</v>
      </c>
    </row>
    <row r="96" spans="1:8" ht="16.5" x14ac:dyDescent="0.3">
      <c r="A96" s="8" t="s">
        <v>91</v>
      </c>
      <c r="B96" s="9"/>
      <c r="C96" s="9"/>
      <c r="D96" s="9"/>
      <c r="E96" s="9"/>
      <c r="F96" s="9"/>
      <c r="G96" s="9"/>
      <c r="H96" s="21"/>
    </row>
    <row r="97" spans="1:8" ht="16.5" x14ac:dyDescent="0.3">
      <c r="A97" s="8" t="s">
        <v>92</v>
      </c>
      <c r="B97" s="19"/>
      <c r="C97" s="19"/>
      <c r="D97" s="19"/>
      <c r="E97" s="19"/>
      <c r="F97" s="19"/>
      <c r="G97" s="19"/>
      <c r="H97" s="19">
        <f>SUM(B97:G97)</f>
        <v>0</v>
      </c>
    </row>
    <row r="98" spans="1:8" ht="16.5" x14ac:dyDescent="0.3">
      <c r="A98" s="8" t="s">
        <v>93</v>
      </c>
      <c r="B98" s="22"/>
      <c r="C98" s="22"/>
      <c r="D98" s="22"/>
      <c r="E98" s="22"/>
      <c r="F98" s="22"/>
      <c r="G98" s="22"/>
      <c r="H98" s="23"/>
    </row>
    <row r="100" spans="1:8" ht="16.5" x14ac:dyDescent="0.3">
      <c r="A100" s="24" t="s">
        <v>94</v>
      </c>
    </row>
    <row r="101" spans="1:8" ht="43.5" customHeight="1" x14ac:dyDescent="0.25">
      <c r="A101" s="28" t="s">
        <v>95</v>
      </c>
      <c r="B101" s="28"/>
      <c r="C101" s="28"/>
      <c r="D101" s="28"/>
      <c r="E101" s="28"/>
      <c r="F101" s="28"/>
      <c r="G101" s="28"/>
      <c r="H101" s="28"/>
    </row>
    <row r="102" spans="1:8" ht="43.5" customHeight="1" x14ac:dyDescent="0.25">
      <c r="A102" s="28" t="s">
        <v>96</v>
      </c>
      <c r="B102" s="28"/>
      <c r="C102" s="28"/>
      <c r="D102" s="28"/>
      <c r="E102" s="28"/>
      <c r="F102" s="28"/>
      <c r="G102" s="28"/>
      <c r="H102" s="28"/>
    </row>
    <row r="103" spans="1:8" ht="43.5" customHeight="1" x14ac:dyDescent="0.25">
      <c r="A103" s="28" t="s">
        <v>97</v>
      </c>
      <c r="B103" s="28"/>
      <c r="C103" s="28"/>
      <c r="D103" s="28"/>
      <c r="E103" s="28"/>
      <c r="F103" s="28"/>
      <c r="G103" s="28"/>
      <c r="H103" s="28"/>
    </row>
    <row r="104" spans="1:8" ht="30" customHeight="1" x14ac:dyDescent="0.25">
      <c r="A104" s="28" t="s">
        <v>98</v>
      </c>
      <c r="B104" s="28"/>
      <c r="C104" s="28"/>
      <c r="D104" s="28"/>
      <c r="E104" s="28"/>
      <c r="F104" s="28"/>
      <c r="G104" s="28"/>
      <c r="H104" s="28"/>
    </row>
    <row r="105" spans="1:8" ht="30" customHeight="1" x14ac:dyDescent="0.25">
      <c r="A105" s="28" t="s">
        <v>105</v>
      </c>
      <c r="B105" s="28"/>
      <c r="C105" s="28"/>
      <c r="D105" s="28"/>
      <c r="E105" s="28"/>
      <c r="F105" s="28"/>
      <c r="G105" s="28"/>
      <c r="H105" s="28"/>
    </row>
    <row r="106" spans="1:8" ht="30" customHeight="1" x14ac:dyDescent="0.25">
      <c r="A106" s="28" t="s">
        <v>99</v>
      </c>
      <c r="B106" s="28"/>
      <c r="C106" s="28"/>
      <c r="D106" s="28"/>
      <c r="E106" s="28"/>
      <c r="F106" s="28"/>
      <c r="G106" s="28"/>
      <c r="H106" s="28"/>
    </row>
    <row r="109" spans="1:8" ht="16.5" x14ac:dyDescent="0.3">
      <c r="A109" s="25" t="s">
        <v>100</v>
      </c>
      <c r="D109" s="26" t="s">
        <v>101</v>
      </c>
      <c r="E109" s="26"/>
      <c r="F109" s="26"/>
      <c r="G109" s="26"/>
      <c r="H109" s="26"/>
    </row>
    <row r="111" spans="1:8" x14ac:dyDescent="0.25">
      <c r="D111" s="27" t="s">
        <v>102</v>
      </c>
      <c r="E111" s="27"/>
      <c r="F111" s="27"/>
      <c r="G111" s="27"/>
      <c r="H111" s="27"/>
    </row>
  </sheetData>
  <mergeCells count="12">
    <mergeCell ref="A1:H1"/>
    <mergeCell ref="A2:H2"/>
    <mergeCell ref="B3:H3"/>
    <mergeCell ref="B4:H4"/>
    <mergeCell ref="A101:H101"/>
    <mergeCell ref="D109:H109"/>
    <mergeCell ref="D111:H111"/>
    <mergeCell ref="A102:H102"/>
    <mergeCell ref="A103:H103"/>
    <mergeCell ref="A104:H104"/>
    <mergeCell ref="A105:H105"/>
    <mergeCell ref="A106:H106"/>
  </mergeCells>
  <dataValidations count="1">
    <dataValidation type="list" allowBlank="1" promptTitle="Scenario" prompt="Selezionare lo scenario. È possibile compilare una copia del modello per ciascuno scenario." sqref="B4" xr:uid="{00000000-0002-0000-0000-000000000000}">
      <formula1>"Realizzazione ex novo delle strutture,Acquisizione (anche parziale) dei manufatti del concessionario uscente"</formula1>
      <formula2>0</formula2>
    </dataValidation>
  </dataValidations>
  <pageMargins left="0.4" right="0.4" top="1" bottom="1" header="0.511811023622047" footer="0.5"/>
  <pageSetup paperSize="9" scale="75" fitToHeight="0" orientation="landscape" horizontalDpi="300" verticalDpi="300" r:id="rId1"/>
  <headerFooter>
    <oddFooter>&amp;CPag.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Piano sostenibilità</vt:lpstr>
      <vt:lpstr>'Piano sostenibilità'!Area_stampa</vt:lpstr>
      <vt:lpstr>'Piano sostenibilità'!Titoli_stampa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Di Castri</dc:creator>
  <dc:description/>
  <cp:lastModifiedBy>Tommaso Innocente</cp:lastModifiedBy>
  <cp:revision>0</cp:revision>
  <cp:lastPrinted>2026-09-30T17:30:45Z</cp:lastPrinted>
  <dcterms:created xsi:type="dcterms:W3CDTF">2015-06-05T18:19:34Z</dcterms:created>
  <dcterms:modified xsi:type="dcterms:W3CDTF">2026-09-30T19:43:17Z</dcterms:modified>
  <dc:language>en-US</dc:language>
</cp:coreProperties>
</file>