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chif\Desktop\"/>
    </mc:Choice>
  </mc:AlternateContent>
  <xr:revisionPtr revIDLastSave="0" documentId="13_ncr:1_{A966FCE5-B2C7-4227-B523-350B68DB12E9}" xr6:coauthVersionLast="47" xr6:coauthVersionMax="47" xr10:uidLastSave="{00000000-0000-0000-0000-000000000000}"/>
  <bookViews>
    <workbookView xWindow="-28920" yWindow="-11790" windowWidth="29040" windowHeight="15840" xr2:uid="{53ED7A74-5870-447F-92CB-5FB0F12AFB49}"/>
  </bookViews>
  <sheets>
    <sheet name="Cash Flow" sheetId="2" r:id="rId1"/>
    <sheet name="Foglio1" sheetId="1" r:id="rId2"/>
  </sheets>
  <definedNames>
    <definedName name="_xlnm.Print_Area" localSheetId="0">'Cash Flow'!$B$1:$P$44</definedName>
    <definedName name="_xlnm.Print_Titles" localSheetId="0">'Cash Flow'!$B:$B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<sst xmlns="http://schemas.openxmlformats.org/spreadsheetml/2006/main" count="31" uniqueCount="31">
  <si>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POSIZIONE FINANZIARIA NETTA CUMULATA</t>
  </si>
  <si>
    <t>POSIZIONE FINANZIARIA NETTA</t>
  </si>
  <si>
    <t>TIR per gli azionisti</t>
  </si>
  <si>
    <t>CASH FLOW PER GLI AZIONISTI</t>
  </si>
  <si>
    <t>Imposte effettive</t>
  </si>
  <si>
    <t>Imposte figurative su reddito operativo</t>
  </si>
  <si>
    <t>Pagamento int. passivi finanziamenti</t>
  </si>
  <si>
    <t>Rimborsi quota-capitale finanziamenti</t>
  </si>
  <si>
    <t>CASH FLOW DISPONIBILE PER SERV. DEBITO</t>
  </si>
  <si>
    <t>Erogazioni finanziamento linea IVA</t>
  </si>
  <si>
    <t>Erogazioni finanziamento bancario senior</t>
  </si>
  <si>
    <t>Contributi in c/capitale</t>
  </si>
  <si>
    <t>Mezzi propri</t>
  </si>
  <si>
    <t>TIR di progetto</t>
  </si>
  <si>
    <t>VAN di progetto</t>
  </si>
  <si>
    <t>tasso di attualizzazione (WACC)</t>
  </si>
  <si>
    <t>cash flow operativo cumulato attualizzato</t>
  </si>
  <si>
    <t>cash flow operativo attualizzato</t>
  </si>
  <si>
    <t>CASH FLOW OPERATIVO PER IL CALCOLO DEL TIR DI PROGETTO NETTO</t>
  </si>
  <si>
    <t>CASH FLOW GESTIONE CARATTERISTICA</t>
  </si>
  <si>
    <t>Imposte figurative su reddito operativo (aliquota 27,9%)</t>
  </si>
  <si>
    <t>Variazione CCN</t>
  </si>
  <si>
    <t>Margine operativo lordo</t>
  </si>
  <si>
    <t>CASH FLOW RELATIVO AGLI INVESTIMENTI</t>
  </si>
  <si>
    <t>Contributo Comune</t>
  </si>
  <si>
    <t>Investimenti scansione e metadatazione</t>
  </si>
  <si>
    <t>Realizzazione Software</t>
  </si>
  <si>
    <t>TOTALE</t>
  </si>
  <si>
    <t xml:space="preserve">                                                 Anni
     Importi</t>
  </si>
  <si>
    <t>P.E.F. previsionale della concessione del servizio di digitalizzazione e gestione delle pratiche edilizie del Comune di Milano</t>
  </si>
  <si>
    <t>7) PROSPETTO FLUSSI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</si>
</sst>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0"/>
    <numFmt numFmtId="166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3" fillId="0" borderId="0" xfId="1" quotePrefix="1" applyFont="1"/>
    <xf numFmtId="0" fontId="3" fillId="0" borderId="0" xfId="1" applyFont="1"/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 indent="1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 indent="1"/>
    </xf>
    <xf numFmtId="164" fontId="5" fillId="0" borderId="0" xfId="1" applyNumberFormat="1" applyFont="1" applyAlignment="1">
      <alignment horizontal="right" vertical="center" indent="1"/>
    </xf>
    <xf numFmtId="0" fontId="5" fillId="0" borderId="0" xfId="1" applyFont="1" applyAlignment="1">
      <alignment horizontal="right" vertical="center" wrapText="1" inden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indent="1"/>
    </xf>
    <xf numFmtId="10" fontId="5" fillId="0" borderId="1" xfId="1" applyNumberFormat="1" applyFont="1" applyBorder="1" applyAlignment="1">
      <alignment horizontal="right" vertical="center" indent="1"/>
    </xf>
    <xf numFmtId="0" fontId="5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indent="1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3" fontId="2" fillId="0" borderId="1" xfId="1" applyNumberFormat="1" applyFont="1" applyBorder="1" applyAlignment="1">
      <alignment horizontal="right" vertical="center" indent="1"/>
    </xf>
    <xf numFmtId="0" fontId="2" fillId="0" borderId="1" xfId="1" applyFont="1" applyBorder="1" applyAlignment="1">
      <alignment horizontal="left" vertical="center" wrapText="1" indent="1"/>
    </xf>
    <xf numFmtId="3" fontId="2" fillId="0" borderId="1" xfId="1" applyNumberFormat="1" applyFont="1" applyBorder="1" applyAlignment="1">
      <alignment horizontal="right" vertical="center" wrapText="1" indent="1"/>
    </xf>
    <xf numFmtId="3" fontId="2" fillId="0" borderId="0" xfId="1" applyNumberFormat="1" applyFont="1" applyAlignment="1">
      <alignment horizontal="right" vertical="center" indent="1"/>
    </xf>
    <xf numFmtId="0" fontId="2" fillId="0" borderId="0" xfId="1" applyFont="1" applyAlignment="1">
      <alignment horizontal="right" vertical="center" wrapText="1" indent="1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 indent="1"/>
    </xf>
    <xf numFmtId="3" fontId="4" fillId="2" borderId="1" xfId="1" applyNumberFormat="1" applyFont="1" applyFill="1" applyBorder="1" applyAlignment="1">
      <alignment horizontal="right" vertical="center" indent="1"/>
    </xf>
    <xf numFmtId="0" fontId="4" fillId="2" borderId="1" xfId="1" applyFont="1" applyFill="1" applyBorder="1" applyAlignment="1">
      <alignment horizontal="left" vertical="center" wrapText="1" indent="1"/>
    </xf>
    <xf numFmtId="3" fontId="2" fillId="0" borderId="1" xfId="1" applyNumberFormat="1" applyFont="1" applyBorder="1" applyAlignment="1">
      <alignment horizontal="left" vertical="center" wrapText="1" indent="1"/>
    </xf>
    <xf numFmtId="3" fontId="2" fillId="0" borderId="0" xfId="1" applyNumberFormat="1" applyFont="1" applyAlignment="1">
      <alignment horizontal="right" vertical="center" wrapText="1" indent="1"/>
    </xf>
    <xf numFmtId="0" fontId="2" fillId="0" borderId="0" xfId="1" applyFont="1" applyAlignment="1">
      <alignment horizontal="left" vertical="center" wrapText="1" indent="1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0" fontId="5" fillId="0" borderId="0" xfId="1" applyFont="1" applyAlignment="1">
      <alignment horizontal="left" vertical="center" wrapText="1" indent="1"/>
    </xf>
    <xf numFmtId="165" fontId="6" fillId="0" borderId="0" xfId="1" applyNumberFormat="1" applyFont="1" applyAlignment="1">
      <alignment horizontal="right" vertical="center" indent="2"/>
    </xf>
    <xf numFmtId="3" fontId="6" fillId="0" borderId="0" xfId="1" applyNumberFormat="1" applyFont="1" applyAlignment="1">
      <alignment horizontal="right" vertical="center" indent="2"/>
    </xf>
    <xf numFmtId="3" fontId="6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indent="1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indent="1"/>
    </xf>
    <xf numFmtId="3" fontId="2" fillId="0" borderId="0" xfId="1" applyNumberFormat="1" applyFont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166" fontId="4" fillId="0" borderId="0" xfId="1" applyNumberFormat="1" applyFont="1" applyAlignment="1">
      <alignment vertical="center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 indent="1"/>
    </xf>
    <xf numFmtId="166" fontId="2" fillId="0" borderId="0" xfId="1" applyNumberFormat="1" applyFont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17" fontId="5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33ACB9D-3379-4582-96CE-45BF7B70B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'CASH FLOW'!#REF!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9-468A-92F2-23D9276C5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1927072"/>
        <c:axId val="1"/>
      </c:barChart>
      <c:catAx>
        <c:axId val="2619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Anni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61927072"/>
        <c:crosses val="autoZero"/>
        <c:crossBetween val="between"/>
      </c:valAx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30"/>
              <c:pt idx="0">
                <c:v>-1276128.0187861954</c:v>
              </c:pt>
              <c:pt idx="1">
                <c:v>-10102521.326141872</c:v>
              </c:pt>
              <c:pt idx="2">
                <c:v>-8071607.3682519244</c:v>
              </c:pt>
              <c:pt idx="3">
                <c:v>3032879.3089911728</c:v>
              </c:pt>
              <c:pt idx="4">
                <c:v>1162368.9866889473</c:v>
              </c:pt>
              <c:pt idx="5">
                <c:v>1387374.9574590824</c:v>
              </c:pt>
              <c:pt idx="6">
                <c:v>1311364.6285308199</c:v>
              </c:pt>
              <c:pt idx="7">
                <c:v>1239555.678987219</c:v>
              </c:pt>
              <c:pt idx="8">
                <c:v>1171713.5243131968</c:v>
              </c:pt>
              <c:pt idx="9">
                <c:v>1107616.82708305</c:v>
              </c:pt>
              <c:pt idx="10">
                <c:v>1047056.7395679354</c:v>
              </c:pt>
              <c:pt idx="11">
                <c:v>989836.19022343145</c:v>
              </c:pt>
              <c:pt idx="12">
                <c:v>935769.21147971915</c:v>
              </c:pt>
              <c:pt idx="13">
                <c:v>884680.30641044606</c:v>
              </c:pt>
              <c:pt idx="14">
                <c:v>836403.85200058634</c:v>
              </c:pt>
              <c:pt idx="15">
                <c:v>790783.53686915804</c:v>
              </c:pt>
              <c:pt idx="16">
                <c:v>747671.83143002877</c:v>
              </c:pt>
              <c:pt idx="17">
                <c:v>706929.48859375971</c:v>
              </c:pt>
              <c:pt idx="18">
                <c:v>668425.07322591008</c:v>
              </c:pt>
              <c:pt idx="19">
                <c:v>632034.51868300221</c:v>
              </c:pt>
              <c:pt idx="20">
                <c:v>597640.70884668129</c:v>
              </c:pt>
              <c:pt idx="21">
                <c:v>565133.08417006524</c:v>
              </c:pt>
              <c:pt idx="22">
                <c:v>534407.27033807058</c:v>
              </c:pt>
              <c:pt idx="23">
                <c:v>505364.72822606005</c:v>
              </c:pt>
              <c:pt idx="24">
                <c:v>477912.42391877086</c:v>
              </c:pt>
              <c:pt idx="25">
                <c:v>451962.51762445219</c:v>
              </c:pt>
              <c:pt idx="26">
                <c:v>427432.07038773975</c:v>
              </c:pt>
              <c:pt idx="27">
                <c:v>404242.76756932092</c:v>
              </c:pt>
              <c:pt idx="28">
                <c:v>382320.65812108997</c:v>
              </c:pt>
              <c:pt idx="29">
                <c:v>361595.90874255245</c:v>
              </c:pt>
            </c:numLit>
          </c:val>
          <c:extLst>
            <c:ext xmlns:c16="http://schemas.microsoft.com/office/drawing/2014/chart" uri="{C3380CC4-5D6E-409C-BE32-E72D297353CC}">
              <c16:uniqueId val="{00000000-702F-4096-8537-8844B3F6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9424264"/>
        <c:axId val="1"/>
      </c:barChart>
      <c:catAx>
        <c:axId val="269424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Anni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69424264"/>
        <c:crosses val="autoZero"/>
        <c:crossBetween val="between"/>
      </c:valAx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1" r="0.750000000000001" t="1" header="0.5" footer="0.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4CB6531B-82A8-4AE7-803E-EAC397FA0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6B5A1460-2071-48C5-B578-50600F460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0.21234</cdr:x>
      <cdr:y>0.06494</cdr:y>
    </cdr:from>
    <cdr:to>
      <cdr:x>0.63601</cdr:x>
      <cdr:y>0.54546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5388" y="50800"/>
          <a:ext cx="4287152" cy="3524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150" b="1" i="0" strike="noStrike">
              <a:solidFill>
                <a:srgbClr val="000000"/>
              </a:solidFill>
              <a:latin typeface="Arial"/>
              <a:cs typeface="Arial"/>
            </a:rPr>
            <a:t>Flusso di cassa cumulato attualizzato</a:t>
          </a:r>
        </a:p>
      </cdr:txBody>
    </cdr:sp>
  </cdr:relSizeAnchor>
  <cdr:relSizeAnchor xmlns:cdr="http://schemas.openxmlformats.org/drawingml/2006/chartDrawing">
    <cdr:from>
      <cdr:x>0.05028</cdr:x>
      <cdr:y>0</cdr:y>
    </cdr:from>
    <cdr:to>
      <cdr:x>0.05528</cdr:x>
      <cdr:y>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798" y="-29559"/>
          <a:ext cx="59119" cy="5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150" b="1" i="0" strike="noStrike">
              <a:solidFill>
                <a:srgbClr val="000000"/>
              </a:solidFill>
              <a:latin typeface="Arial"/>
              <a:cs typeface="Arial"/>
            </a:rPr>
            <a:t>VAN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0.27256</cdr:x>
      <cdr:y>0.06494</cdr:y>
    </cdr:from>
    <cdr:to>
      <cdr:x>0.75955</cdr:x>
      <cdr:y>0.54546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2357" y="50800"/>
          <a:ext cx="4285459" cy="3524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150" b="1" i="0" strike="noStrike">
              <a:solidFill>
                <a:srgbClr val="000000"/>
              </a:solidFill>
              <a:latin typeface="Arial"/>
              <a:cs typeface="Arial"/>
            </a:rPr>
            <a:t>Flusso di cassa cumulato attualizzato</a:t>
          </a:r>
        </a:p>
      </cdr:txBody>
    </cdr:sp>
  </cdr:relSizeAnchor>
  <cdr:relSizeAnchor xmlns:cdr="http://schemas.openxmlformats.org/drawingml/2006/chartDrawing">
    <cdr:from>
      <cdr:x>0.08685</cdr:x>
      <cdr:y>0</cdr:y>
    </cdr:from>
    <cdr:to>
      <cdr:x>0.09185</cdr:x>
      <cdr:y>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7401" y="-29559"/>
          <a:ext cx="59119" cy="5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150" b="1" i="0" strike="noStrike">
              <a:solidFill>
                <a:srgbClr val="000000"/>
              </a:solidFill>
              <a:latin typeface="Arial"/>
              <a:cs typeface="Arial"/>
            </a:rPr>
            <a:t>VAN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36C9-404A-4C8C-A96C-E8A4980A1816}">
  <sheetPr>
    <tabColor rgb="FFFFFF00"/>
  </sheetPr>
  <dimension ref="B1:AI125"/>
  <sheetViews>
    <sheetView tabSelected="1" view="pageBreakPreview" zoomScale="93" zoomScaleNormal="90" zoomScaleSheetLayoutView="93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L43" sqref="L43"/>
    </sheetView>
  </sheetViews>
  <sheetFormatPr defaultColWidth="9.109375" defaultRowHeight="14.4" x14ac:dyDescent="0.3"/>
  <cols>
    <col min="1" max="1" width="1.88671875" style="1" customWidth="1"/>
    <col min="2" max="2" width="42.109375" style="1" customWidth="1"/>
    <col min="3" max="15" width="15.6640625" style="1" customWidth="1"/>
    <col min="16" max="16" width="16.6640625" style="1" customWidth="1"/>
    <col min="17" max="17" width="6.109375" style="1" customWidth="1"/>
    <col min="18" max="23" width="15.6640625" style="1" customWidth="1"/>
    <col min="24" max="16384" width="9.109375" style="1"/>
  </cols>
  <sheetData>
    <row r="1" spans="2:29" s="1" customFormat="1" ht="8.25" customHeight="1" x14ac:dyDescent="0.3"/>
    <row r="2" spans="2:29" s="28" customFormat="1" ht="21" x14ac:dyDescent="0.3">
      <c r="B2" s="71" t="s">
        <v>30</v>
      </c>
      <c r="D2" s="70"/>
      <c r="E2" s="69" t="s">
        <v>29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2:29" s="1" customFormat="1" ht="10.5" customHeight="1" x14ac:dyDescent="0.3">
      <c r="B3" s="6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29" s="17" customFormat="1" ht="20.100000000000001" customHeight="1" x14ac:dyDescent="0.3">
      <c r="B4" s="64" t="s">
        <v>28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>
        <v>13</v>
      </c>
      <c r="P4" s="62" t="s">
        <v>27</v>
      </c>
    </row>
    <row r="5" spans="2:29" s="17" customFormat="1" ht="25.5" customHeight="1" x14ac:dyDescent="0.3">
      <c r="B5" s="64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2"/>
    </row>
    <row r="6" spans="2:29" s="28" customFormat="1" ht="15" customHeight="1" x14ac:dyDescent="0.3">
      <c r="B6" s="61"/>
      <c r="C6" s="2"/>
      <c r="D6" s="2"/>
      <c r="E6" s="2"/>
      <c r="F6" s="13"/>
      <c r="G6" s="13"/>
      <c r="H6" s="13"/>
      <c r="I6" s="13"/>
      <c r="J6" s="13"/>
      <c r="K6" s="13"/>
      <c r="L6" s="13"/>
      <c r="M6" s="13"/>
      <c r="N6" s="13"/>
      <c r="O6" s="13"/>
      <c r="P6" s="18"/>
    </row>
    <row r="7" spans="2:29" s="28" customFormat="1" ht="24.9" customHeight="1" x14ac:dyDescent="0.3">
      <c r="B7" s="30" t="s">
        <v>26</v>
      </c>
      <c r="C7" s="55">
        <v>-550000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>
        <v>-550000</v>
      </c>
      <c r="Q7" s="59"/>
      <c r="R7" s="59"/>
    </row>
    <row r="8" spans="2:29" s="28" customFormat="1" ht="24.9" customHeight="1" x14ac:dyDescent="0.3">
      <c r="B8" s="30" t="s">
        <v>25</v>
      </c>
      <c r="C8" s="55">
        <v>-1000984</v>
      </c>
      <c r="D8" s="55">
        <v>-2174000</v>
      </c>
      <c r="E8" s="55">
        <v>-2174000</v>
      </c>
      <c r="F8" s="55">
        <v>-2174000</v>
      </c>
      <c r="G8" s="55">
        <v>-2174000</v>
      </c>
      <c r="H8" s="55">
        <v>-2174000</v>
      </c>
      <c r="I8" s="60"/>
      <c r="J8" s="60"/>
      <c r="K8" s="60"/>
      <c r="L8" s="60"/>
      <c r="M8" s="60"/>
      <c r="N8" s="60"/>
      <c r="O8" s="60"/>
      <c r="P8" s="15">
        <v>-11870984</v>
      </c>
      <c r="Q8" s="59"/>
      <c r="R8" s="59"/>
    </row>
    <row r="9" spans="2:29" s="28" customFormat="1" ht="24.9" customHeight="1" x14ac:dyDescent="0.3">
      <c r="B9" s="30" t="s">
        <v>24</v>
      </c>
      <c r="C9" s="55">
        <v>500000</v>
      </c>
      <c r="D9" s="55">
        <v>500000</v>
      </c>
      <c r="E9" s="55">
        <v>500000</v>
      </c>
      <c r="F9" s="55">
        <v>500000</v>
      </c>
      <c r="G9" s="55">
        <v>500000</v>
      </c>
      <c r="H9" s="55">
        <v>500000</v>
      </c>
      <c r="I9" s="60"/>
      <c r="J9" s="60"/>
      <c r="K9" s="60"/>
      <c r="L9" s="60"/>
      <c r="M9" s="60"/>
      <c r="N9" s="60"/>
      <c r="O9" s="60"/>
      <c r="P9" s="15">
        <v>3000000</v>
      </c>
      <c r="Q9" s="59"/>
      <c r="R9" s="59"/>
    </row>
    <row r="10" spans="2:29" s="17" customFormat="1" ht="24.9" customHeight="1" x14ac:dyDescent="0.3">
      <c r="B10" s="58" t="s">
        <v>23</v>
      </c>
      <c r="C10" s="57">
        <v>-1050984</v>
      </c>
      <c r="D10" s="57">
        <v>-1674000</v>
      </c>
      <c r="E10" s="57">
        <v>-1674000</v>
      </c>
      <c r="F10" s="57">
        <v>-1674000</v>
      </c>
      <c r="G10" s="57">
        <v>-1674000</v>
      </c>
      <c r="H10" s="57">
        <v>-1674000</v>
      </c>
      <c r="I10" s="57"/>
      <c r="J10" s="57"/>
      <c r="K10" s="57"/>
      <c r="L10" s="57"/>
      <c r="M10" s="57"/>
      <c r="N10" s="57"/>
      <c r="O10" s="57"/>
      <c r="P10" s="15">
        <v>-9420984</v>
      </c>
      <c r="Q10" s="56"/>
    </row>
    <row r="11" spans="2:29" s="28" customFormat="1" ht="15" customHeight="1" x14ac:dyDescent="0.3">
      <c r="B11" s="40"/>
      <c r="C11" s="54"/>
      <c r="D11" s="54"/>
      <c r="E11" s="54"/>
      <c r="F11" s="6"/>
      <c r="G11" s="6"/>
      <c r="H11" s="6"/>
      <c r="I11" s="6"/>
      <c r="J11" s="6"/>
      <c r="K11" s="6"/>
      <c r="L11" s="6"/>
      <c r="M11" s="6"/>
      <c r="N11" s="6"/>
      <c r="O11" s="6"/>
      <c r="P11" s="53">
        <v>0</v>
      </c>
    </row>
    <row r="12" spans="2:29" s="28" customFormat="1" ht="24.9" customHeight="1" x14ac:dyDescent="0.3">
      <c r="B12" s="30" t="s">
        <v>22</v>
      </c>
      <c r="C12" s="55">
        <v>1153352.9411764706</v>
      </c>
      <c r="D12" s="55">
        <v>1153352.9411764704</v>
      </c>
      <c r="E12" s="55">
        <v>1188647.0588235294</v>
      </c>
      <c r="F12" s="55">
        <v>1220411.7647058824</v>
      </c>
      <c r="G12" s="55">
        <v>1249000</v>
      </c>
      <c r="H12" s="55">
        <v>1274729.4117647058</v>
      </c>
      <c r="I12" s="55">
        <v>787385.8823529412</v>
      </c>
      <c r="J12" s="55">
        <v>808226.70588235301</v>
      </c>
      <c r="K12" s="55">
        <v>826983.44705882366</v>
      </c>
      <c r="L12" s="55">
        <v>843864.5141176472</v>
      </c>
      <c r="M12" s="55">
        <v>859057.47447058815</v>
      </c>
      <c r="N12" s="55">
        <v>872731.13878823514</v>
      </c>
      <c r="O12" s="55">
        <v>885037.43667411758</v>
      </c>
      <c r="P12" s="15">
        <v>13122780.716991764</v>
      </c>
      <c r="Q12" s="13"/>
      <c r="R12" s="13"/>
    </row>
    <row r="13" spans="2:29" s="28" customFormat="1" ht="24.9" customHeight="1" x14ac:dyDescent="0.3">
      <c r="B13" s="30" t="s">
        <v>21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/>
      <c r="P13" s="15">
        <v>0</v>
      </c>
    </row>
    <row r="14" spans="2:29" s="28" customFormat="1" ht="30.6" customHeight="1" x14ac:dyDescent="0.3">
      <c r="B14" s="30" t="s">
        <v>20</v>
      </c>
      <c r="C14" s="55">
        <v>-332516.23981900449</v>
      </c>
      <c r="D14" s="55">
        <v>-308080.86181900447</v>
      </c>
      <c r="E14" s="55">
        <v>-275469.19336980669</v>
      </c>
      <c r="F14" s="55">
        <v>-237626.94631098316</v>
      </c>
      <c r="G14" s="55">
        <v>-193709.06395804195</v>
      </c>
      <c r="H14" s="55">
        <v>-142506.81984039489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15">
        <v>-1489909.1251172354</v>
      </c>
    </row>
    <row r="15" spans="2:29" s="17" customFormat="1" ht="24.9" customHeight="1" x14ac:dyDescent="0.3">
      <c r="B15" s="37" t="s">
        <v>19</v>
      </c>
      <c r="C15" s="52">
        <v>820836.70135746617</v>
      </c>
      <c r="D15" s="52">
        <v>845272.07935746596</v>
      </c>
      <c r="E15" s="52">
        <v>913177.86545372265</v>
      </c>
      <c r="F15" s="52">
        <v>982784.81839489925</v>
      </c>
      <c r="G15" s="52">
        <v>1055290.9360419582</v>
      </c>
      <c r="H15" s="52">
        <v>1132222.5919243109</v>
      </c>
      <c r="I15" s="52">
        <v>787385.8823529412</v>
      </c>
      <c r="J15" s="52">
        <v>808226.70588235301</v>
      </c>
      <c r="K15" s="52">
        <v>826983.44705882366</v>
      </c>
      <c r="L15" s="52">
        <v>843864.5141176472</v>
      </c>
      <c r="M15" s="52">
        <v>859057.47447058815</v>
      </c>
      <c r="N15" s="52">
        <v>872731.13878823514</v>
      </c>
      <c r="O15" s="52">
        <v>885037.43667411758</v>
      </c>
      <c r="P15" s="36">
        <v>11632871.591874529</v>
      </c>
    </row>
    <row r="16" spans="2:29" s="28" customFormat="1" ht="15" customHeight="1" x14ac:dyDescent="0.3">
      <c r="B16" s="40"/>
      <c r="C16" s="5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3">
        <v>0</v>
      </c>
    </row>
    <row r="17" spans="2:35" s="17" customFormat="1" ht="27.6" customHeight="1" x14ac:dyDescent="0.3">
      <c r="B17" s="37" t="s">
        <v>18</v>
      </c>
      <c r="C17" s="52">
        <v>-230147.29864253383</v>
      </c>
      <c r="D17" s="52">
        <v>-828727.92064253404</v>
      </c>
      <c r="E17" s="52">
        <v>-760822.13454627735</v>
      </c>
      <c r="F17" s="52">
        <v>-691215.18160510075</v>
      </c>
      <c r="G17" s="52">
        <v>-618709.06395804184</v>
      </c>
      <c r="H17" s="52">
        <v>-541777.40807568911</v>
      </c>
      <c r="I17" s="52">
        <v>787385.8823529412</v>
      </c>
      <c r="J17" s="52">
        <v>808226.70588235301</v>
      </c>
      <c r="K17" s="52">
        <v>826983.44705882366</v>
      </c>
      <c r="L17" s="52">
        <v>843864.5141176472</v>
      </c>
      <c r="M17" s="52">
        <v>859057.47447058815</v>
      </c>
      <c r="N17" s="52">
        <v>872731.13878823514</v>
      </c>
      <c r="O17" s="52">
        <v>885037.43667411758</v>
      </c>
      <c r="P17" s="36">
        <v>2211887.5918745296</v>
      </c>
    </row>
    <row r="18" spans="2:35" s="43" customFormat="1" ht="24.9" customHeight="1" x14ac:dyDescent="0.3">
      <c r="B18" s="25" t="s">
        <v>17</v>
      </c>
      <c r="C18" s="49">
        <v>-230147.29864253383</v>
      </c>
      <c r="D18" s="49">
        <v>-789264.68632622284</v>
      </c>
      <c r="E18" s="49">
        <v>-690088.10389685014</v>
      </c>
      <c r="F18" s="49">
        <v>-597097.66254624829</v>
      </c>
      <c r="G18" s="49">
        <v>-509013.47809444979</v>
      </c>
      <c r="H18" s="49">
        <v>-424496.77562876261</v>
      </c>
      <c r="I18" s="49">
        <v>587559.46850608103</v>
      </c>
      <c r="J18" s="49">
        <v>574391.63038315705</v>
      </c>
      <c r="K18" s="49">
        <v>559734.94871557876</v>
      </c>
      <c r="L18" s="49">
        <v>543962.58988003468</v>
      </c>
      <c r="M18" s="49">
        <v>527386.7691307466</v>
      </c>
      <c r="N18" s="49">
        <v>510267.82179030223</v>
      </c>
      <c r="O18" s="49">
        <v>492821.96122810093</v>
      </c>
      <c r="P18" s="51">
        <v>556017.18449893361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2:35" s="43" customFormat="1" ht="24.9" customHeight="1" x14ac:dyDescent="0.3">
      <c r="B19" s="25" t="s">
        <v>16</v>
      </c>
      <c r="C19" s="50">
        <v>-230147.29864253383</v>
      </c>
      <c r="D19" s="49">
        <v>-1019411.9849687567</v>
      </c>
      <c r="E19" s="49">
        <v>-1709500.0888656068</v>
      </c>
      <c r="F19" s="49">
        <v>-2306597.7514118552</v>
      </c>
      <c r="G19" s="49">
        <v>-2815611.229506305</v>
      </c>
      <c r="H19" s="49">
        <v>-3240108.0051350677</v>
      </c>
      <c r="I19" s="49">
        <v>-2652548.5366289867</v>
      </c>
      <c r="J19" s="49">
        <v>-2078156.9062458295</v>
      </c>
      <c r="K19" s="49">
        <v>-1518421.9575302508</v>
      </c>
      <c r="L19" s="49">
        <v>-974459.3676502161</v>
      </c>
      <c r="M19" s="49">
        <v>-447072.59851946949</v>
      </c>
      <c r="N19" s="49">
        <v>63195.223270832736</v>
      </c>
      <c r="O19" s="49">
        <v>556017.18449893361</v>
      </c>
      <c r="P19" s="45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7"/>
    </row>
    <row r="20" spans="2:35" s="43" customFormat="1" ht="15" customHeight="1" x14ac:dyDescent="0.3">
      <c r="B20" s="46"/>
      <c r="C20" s="21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4"/>
    </row>
    <row r="21" spans="2:35" s="17" customFormat="1" ht="24.9" customHeight="1" x14ac:dyDescent="0.3">
      <c r="B21" s="41" t="s">
        <v>15</v>
      </c>
      <c r="C21" s="24">
        <v>0.05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9"/>
    </row>
    <row r="22" spans="2:35" s="17" customFormat="1" ht="24.9" customHeight="1" x14ac:dyDescent="0.3">
      <c r="B22" s="41" t="s">
        <v>14</v>
      </c>
      <c r="C22" s="42">
        <v>556017.18449893268</v>
      </c>
      <c r="D22" s="11">
        <v>-9.3132257461547852E-10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19"/>
    </row>
    <row r="23" spans="2:35" s="17" customFormat="1" ht="24.9" customHeight="1" x14ac:dyDescent="0.3">
      <c r="B23" s="41" t="s">
        <v>13</v>
      </c>
      <c r="C23" s="24">
        <v>7.6493419555405007E-2</v>
      </c>
      <c r="D23" s="23"/>
      <c r="E23" s="19"/>
      <c r="F23" s="19"/>
      <c r="G23" s="23"/>
      <c r="H23" s="23"/>
      <c r="I23" s="23"/>
      <c r="J23" s="23"/>
      <c r="K23" s="23"/>
      <c r="L23" s="23"/>
      <c r="M23" s="23"/>
      <c r="N23" s="23"/>
      <c r="O23" s="23"/>
      <c r="P23" s="19"/>
    </row>
    <row r="24" spans="2:35" s="28" customFormat="1" ht="15" customHeight="1" x14ac:dyDescent="0.3">
      <c r="B24" s="40"/>
      <c r="C24" s="39"/>
      <c r="D24" s="39"/>
      <c r="E24" s="3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19"/>
    </row>
    <row r="25" spans="2:35" s="28" customFormat="1" ht="24.9" customHeight="1" x14ac:dyDescent="0.3">
      <c r="B25" s="30" t="s">
        <v>12</v>
      </c>
      <c r="C25" s="29">
        <v>1000000</v>
      </c>
      <c r="D25" s="29">
        <v>1000000</v>
      </c>
      <c r="E25" s="29">
        <v>1000000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5">
        <v>3000000</v>
      </c>
      <c r="Q25" s="13"/>
    </row>
    <row r="26" spans="2:35" s="28" customFormat="1" ht="24.9" customHeight="1" x14ac:dyDescent="0.3">
      <c r="B26" s="3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>
        <v>0</v>
      </c>
      <c r="Q26" s="13"/>
    </row>
    <row r="27" spans="2:35" s="28" customFormat="1" ht="24.9" customHeight="1" x14ac:dyDescent="0.3">
      <c r="B27" s="30" t="s">
        <v>11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5">
        <v>0</v>
      </c>
      <c r="Q27" s="13"/>
    </row>
    <row r="28" spans="2:35" s="28" customFormat="1" ht="24.9" customHeight="1" x14ac:dyDescent="0.3">
      <c r="B28" s="30" t="s">
        <v>10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15">
        <v>0</v>
      </c>
      <c r="Q28" s="13"/>
    </row>
    <row r="29" spans="2:35" s="28" customFormat="1" ht="24.9" customHeight="1" x14ac:dyDescent="0.3">
      <c r="B29" s="30" t="s">
        <v>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5">
        <v>0</v>
      </c>
    </row>
    <row r="30" spans="2:35" s="28" customFormat="1" ht="15" customHeight="1" x14ac:dyDescent="0.3">
      <c r="B30" s="34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19"/>
    </row>
    <row r="31" spans="2:35" s="17" customFormat="1" ht="24.9" customHeight="1" x14ac:dyDescent="0.3">
      <c r="B31" s="37" t="s">
        <v>8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18"/>
      <c r="Q31" s="19"/>
    </row>
    <row r="32" spans="2:35" s="17" customFormat="1" ht="15" customHeight="1" x14ac:dyDescent="0.3">
      <c r="B32" s="3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2:18" s="28" customFormat="1" ht="15" customHeight="1" x14ac:dyDescent="0.3">
      <c r="B33" s="34"/>
      <c r="C33" s="33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19"/>
      <c r="Q33" s="19"/>
    </row>
    <row r="34" spans="2:18" s="28" customFormat="1" ht="24.9" customHeight="1" x14ac:dyDescent="0.3">
      <c r="B34" s="30" t="s">
        <v>7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15">
        <v>0</v>
      </c>
      <c r="Q34" s="19"/>
      <c r="R34" s="13"/>
    </row>
    <row r="35" spans="2:18" s="28" customFormat="1" ht="24.9" customHeight="1" x14ac:dyDescent="0.3">
      <c r="B35" s="30" t="s">
        <v>6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15">
        <v>0</v>
      </c>
      <c r="Q35" s="19"/>
      <c r="R35" s="13"/>
    </row>
    <row r="36" spans="2:18" s="28" customFormat="1" ht="24.9" customHeight="1" x14ac:dyDescent="0.3">
      <c r="B36" s="30" t="s">
        <v>5</v>
      </c>
      <c r="C36" s="31">
        <v>332516.23981900449</v>
      </c>
      <c r="D36" s="31">
        <v>308080.86181900447</v>
      </c>
      <c r="E36" s="31">
        <v>275469.19336980669</v>
      </c>
      <c r="F36" s="31">
        <v>237626.94631098316</v>
      </c>
      <c r="G36" s="31">
        <v>193709.06395804195</v>
      </c>
      <c r="H36" s="31">
        <v>142506.81984039489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15">
        <v>1489909.1251172354</v>
      </c>
      <c r="Q36" s="19"/>
      <c r="R36" s="13"/>
    </row>
    <row r="37" spans="2:18" s="28" customFormat="1" ht="24.9" customHeight="1" x14ac:dyDescent="0.3">
      <c r="B37" s="30" t="s">
        <v>4</v>
      </c>
      <c r="C37" s="29">
        <v>-332516.23981900455</v>
      </c>
      <c r="D37" s="29">
        <v>-308080.86181900441</v>
      </c>
      <c r="E37" s="29">
        <v>-275469.19336980669</v>
      </c>
      <c r="F37" s="29">
        <v>-237626.94631098316</v>
      </c>
      <c r="G37" s="29">
        <v>-193709.06395804195</v>
      </c>
      <c r="H37" s="29">
        <v>-142506.81984039489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15">
        <v>-1489909.1251172354</v>
      </c>
      <c r="Q37" s="11"/>
    </row>
    <row r="38" spans="2:18" s="1" customFormat="1" ht="15" customHeight="1" x14ac:dyDescent="0.3">
      <c r="B38" s="27"/>
      <c r="C38" s="2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8" s="17" customFormat="1" ht="24.9" customHeight="1" x14ac:dyDescent="0.3">
      <c r="B39" s="16" t="s">
        <v>3</v>
      </c>
      <c r="C39" s="15">
        <v>-230147.29864253395</v>
      </c>
      <c r="D39" s="15">
        <v>-828727.92064253404</v>
      </c>
      <c r="E39" s="15">
        <v>-760822.13454627735</v>
      </c>
      <c r="F39" s="15">
        <v>-691215.18160510075</v>
      </c>
      <c r="G39" s="15">
        <v>-618709.06395804184</v>
      </c>
      <c r="H39" s="15">
        <v>-541777.40807568911</v>
      </c>
      <c r="I39" s="15">
        <v>787385.8823529412</v>
      </c>
      <c r="J39" s="15">
        <v>808226.70588235301</v>
      </c>
      <c r="K39" s="15">
        <v>826983.44705882366</v>
      </c>
      <c r="L39" s="15">
        <v>843864.5141176472</v>
      </c>
      <c r="M39" s="15">
        <v>859057.47447058815</v>
      </c>
      <c r="N39" s="15">
        <v>872731.13878823514</v>
      </c>
      <c r="O39" s="15">
        <v>885037.43667411758</v>
      </c>
      <c r="P39" s="15">
        <v>2211887.5918745287</v>
      </c>
      <c r="Q39" s="11">
        <v>0</v>
      </c>
      <c r="R39" s="18"/>
    </row>
    <row r="40" spans="2:18" s="17" customFormat="1" ht="24.9" customHeight="1" x14ac:dyDescent="0.3">
      <c r="B40" s="25" t="s">
        <v>2</v>
      </c>
      <c r="C40" s="24">
        <v>7.6493419555405229E-2</v>
      </c>
      <c r="D40" s="23"/>
      <c r="E40" s="19"/>
      <c r="F40" s="19"/>
      <c r="G40" s="23"/>
      <c r="H40" s="23"/>
      <c r="I40" s="23"/>
      <c r="J40" s="23"/>
      <c r="K40" s="23"/>
      <c r="L40" s="23"/>
      <c r="M40" s="23"/>
      <c r="N40" s="23"/>
      <c r="O40" s="23"/>
      <c r="P40" s="19"/>
    </row>
    <row r="41" spans="2:18" s="17" customFormat="1" ht="15" customHeight="1" x14ac:dyDescent="0.3">
      <c r="B41" s="22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9"/>
      <c r="Q41" s="18"/>
    </row>
    <row r="42" spans="2:18" s="17" customFormat="1" ht="20.100000000000001" customHeight="1" x14ac:dyDescent="0.3">
      <c r="B42" s="16" t="s">
        <v>1</v>
      </c>
      <c r="C42" s="15">
        <v>769852.70135746605</v>
      </c>
      <c r="D42" s="15">
        <v>171272.07935746602</v>
      </c>
      <c r="E42" s="15">
        <v>239177.86545372265</v>
      </c>
      <c r="F42" s="15">
        <v>-691215.18160510075</v>
      </c>
      <c r="G42" s="15">
        <v>-618709.06395804184</v>
      </c>
      <c r="H42" s="15">
        <v>-541777.40807568911</v>
      </c>
      <c r="I42" s="15">
        <v>787385.8823529412</v>
      </c>
      <c r="J42" s="15">
        <v>808226.70588235301</v>
      </c>
      <c r="K42" s="15">
        <v>826983.44705882366</v>
      </c>
      <c r="L42" s="15">
        <v>843864.5141176472</v>
      </c>
      <c r="M42" s="15">
        <v>859057.47447058815</v>
      </c>
      <c r="N42" s="15">
        <v>872731.13878823514</v>
      </c>
      <c r="O42" s="15">
        <v>885037.43667411758</v>
      </c>
      <c r="P42" s="15">
        <v>5211887.5918745287</v>
      </c>
      <c r="Q42" s="18"/>
    </row>
    <row r="43" spans="2:18" s="2" customFormat="1" ht="20.100000000000001" customHeight="1" x14ac:dyDescent="0.3">
      <c r="B43" s="16" t="s">
        <v>0</v>
      </c>
      <c r="C43" s="15">
        <v>769852.70135746605</v>
      </c>
      <c r="D43" s="15">
        <v>941124.78071493213</v>
      </c>
      <c r="E43" s="15">
        <v>1180302.6461686548</v>
      </c>
      <c r="F43" s="15">
        <v>489087.46456355404</v>
      </c>
      <c r="G43" s="15">
        <v>-129621.5993944878</v>
      </c>
      <c r="H43" s="15">
        <v>-671399.0074701769</v>
      </c>
      <c r="I43" s="15">
        <v>115986.8748827643</v>
      </c>
      <c r="J43" s="15">
        <v>924213.58076511731</v>
      </c>
      <c r="K43" s="15">
        <v>1751197.0278239409</v>
      </c>
      <c r="L43" s="15">
        <v>2595061.5419415878</v>
      </c>
      <c r="M43" s="15">
        <v>3454119.0164121762</v>
      </c>
      <c r="N43" s="15">
        <v>4326850.1552004116</v>
      </c>
      <c r="O43" s="15">
        <v>5211887.5918745287</v>
      </c>
      <c r="P43" s="15"/>
    </row>
    <row r="44" spans="2:18" s="2" customFormat="1" ht="15" customHeight="1" x14ac:dyDescent="0.3">
      <c r="B44" s="14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2"/>
    </row>
    <row r="45" spans="2:18" s="2" customFormat="1" ht="20.100000000000001" customHeight="1" x14ac:dyDescent="0.3">
      <c r="J45" s="10"/>
      <c r="K45" s="10"/>
      <c r="L45" s="10"/>
      <c r="M45" s="10"/>
      <c r="N45" s="11"/>
      <c r="O45" s="11"/>
      <c r="P45" s="11"/>
    </row>
    <row r="46" spans="2:18" s="2" customFormat="1" ht="20.100000000000001" customHeight="1" x14ac:dyDescent="0.35">
      <c r="B46" s="5"/>
      <c r="C46" s="10"/>
      <c r="D46" s="10"/>
      <c r="E46" s="10"/>
      <c r="F46" s="10"/>
      <c r="G46" s="10"/>
      <c r="H46" s="10"/>
      <c r="I46" s="10"/>
      <c r="J46" s="7"/>
      <c r="K46" s="7"/>
      <c r="L46" s="7"/>
      <c r="M46" s="7"/>
      <c r="N46" s="9"/>
      <c r="O46" s="9"/>
      <c r="P46" s="8"/>
    </row>
    <row r="47" spans="2:18" s="2" customFormat="1" ht="18" x14ac:dyDescent="0.35">
      <c r="B47" s="5"/>
      <c r="C47" s="7"/>
      <c r="D47" s="7"/>
      <c r="E47" s="7"/>
      <c r="F47" s="7"/>
      <c r="G47" s="7"/>
      <c r="H47" s="7"/>
      <c r="I47" s="7"/>
      <c r="J47" s="3"/>
      <c r="K47" s="3"/>
      <c r="L47" s="3"/>
      <c r="M47" s="3"/>
      <c r="P47" s="6">
        <v>7</v>
      </c>
    </row>
    <row r="48" spans="2:18" s="2" customFormat="1" ht="18" x14ac:dyDescent="0.35"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s="2" customFormat="1" ht="18" x14ac:dyDescent="0.35"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s="2" customFormat="1" ht="18" x14ac:dyDescent="0.35">
      <c r="B50" s="4"/>
      <c r="C50" s="3"/>
      <c r="D50" s="3"/>
      <c r="E50" s="3"/>
      <c r="F50" s="3"/>
      <c r="G50" s="3"/>
      <c r="H50" s="3"/>
      <c r="I50" s="3"/>
    </row>
    <row r="51" spans="2:13" s="2" customFormat="1" x14ac:dyDescent="0.3"/>
    <row r="52" spans="2:13" s="2" customFormat="1" x14ac:dyDescent="0.3"/>
    <row r="53" spans="2:13" s="2" customFormat="1" x14ac:dyDescent="0.3"/>
    <row r="54" spans="2:13" s="2" customFormat="1" x14ac:dyDescent="0.3"/>
    <row r="55" spans="2:13" s="2" customFormat="1" x14ac:dyDescent="0.3"/>
    <row r="56" spans="2:13" s="2" customFormat="1" x14ac:dyDescent="0.3"/>
    <row r="57" spans="2:13" s="2" customFormat="1" x14ac:dyDescent="0.3"/>
    <row r="58" spans="2:13" s="2" customFormat="1" x14ac:dyDescent="0.3"/>
    <row r="59" spans="2:13" s="2" customFormat="1" x14ac:dyDescent="0.3"/>
    <row r="60" spans="2:13" s="2" customFormat="1" x14ac:dyDescent="0.3"/>
    <row r="61" spans="2:13" s="2" customFormat="1" x14ac:dyDescent="0.3"/>
    <row r="62" spans="2:13" s="2" customFormat="1" x14ac:dyDescent="0.3"/>
    <row r="63" spans="2:13" s="2" customFormat="1" x14ac:dyDescent="0.3"/>
    <row r="64" spans="2:13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</sheetData>
  <mergeCells count="15"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rintOptions horizontalCentered="1" verticalCentered="1"/>
  <pageMargins left="0" right="0" top="0" bottom="0" header="0" footer="0"/>
  <pageSetup paperSize="9" scale="5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06D0-7264-4E55-B556-709E28F974F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Cash Flow</vt:lpstr>
      <vt:lpstr>Foglio1</vt:lpstr>
      <vt:lpstr>'Cash Flow'!Area_stampa</vt:lpstr>
      <vt:lpstr>'Cash Flow'!Titoli_stampa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Federico Necchi</dc:creator>
  <cp:lastModifiedBy>Flavio Federico Necchi</cp:lastModifiedBy>
  <dcterms:created xsi:type="dcterms:W3CDTF">2023-10-27T14:06:27Z</dcterms:created>
  <dcterms:modified xsi:type="dcterms:W3CDTF">2023-10-27T14:07:47Z</dcterms:modified>
</cp:coreProperties>
</file>